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lle\web_dzm\todo\"/>
    </mc:Choice>
  </mc:AlternateContent>
  <xr:revisionPtr revIDLastSave="0" documentId="13_ncr:1_{9CC0735A-0558-48A5-A5F5-4FB01537A281}" xr6:coauthVersionLast="45" xr6:coauthVersionMax="45" xr10:uidLastSave="{00000000-0000-0000-0000-000000000000}"/>
  <bookViews>
    <workbookView xWindow="2685" yWindow="2685" windowWidth="21600" windowHeight="12735" xr2:uid="{00000000-000D-0000-FFFF-FFFF00000000}"/>
  </bookViews>
  <sheets>
    <sheet name="Bedienung" sheetId="7" r:id="rId1"/>
    <sheet name="Übersicht" sheetId="6" r:id="rId2"/>
    <sheet name="morgens" sheetId="2" r:id="rId3"/>
    <sheet name="mittags" sheetId="3" r:id="rId4"/>
    <sheet name="abends" sheetId="4" r:id="rId5"/>
    <sheet name="nachts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4" l="1"/>
  <c r="B9" i="5"/>
  <c r="B11" i="5"/>
  <c r="B13" i="5"/>
  <c r="B15" i="5"/>
  <c r="B17" i="5"/>
  <c r="B19" i="5"/>
  <c r="B21" i="5"/>
  <c r="B23" i="5"/>
  <c r="B25" i="5"/>
  <c r="B27" i="5"/>
  <c r="B10" i="5"/>
  <c r="B12" i="5"/>
  <c r="B14" i="5"/>
  <c r="B16" i="5"/>
  <c r="B18" i="5"/>
  <c r="B20" i="5"/>
  <c r="B22" i="5"/>
  <c r="B24" i="5"/>
  <c r="B26" i="5"/>
  <c r="B28" i="5"/>
  <c r="B11" i="4"/>
  <c r="B13" i="4"/>
  <c r="B15" i="4"/>
  <c r="B17" i="4"/>
  <c r="B19" i="4"/>
  <c r="B21" i="4"/>
  <c r="B23" i="4"/>
  <c r="B25" i="4"/>
  <c r="B27" i="4"/>
  <c r="B10" i="4"/>
  <c r="B12" i="4"/>
  <c r="B14" i="4"/>
  <c r="B16" i="4"/>
  <c r="B18" i="4"/>
  <c r="B20" i="4"/>
  <c r="B22" i="4"/>
  <c r="B24" i="4"/>
  <c r="B26" i="4"/>
  <c r="B28" i="4"/>
  <c r="I8" i="2"/>
  <c r="I10" i="2"/>
  <c r="I12" i="2"/>
  <c r="I14" i="2"/>
  <c r="I16" i="2"/>
  <c r="I18" i="2"/>
  <c r="I20" i="2"/>
  <c r="I22" i="2"/>
  <c r="I24" i="2"/>
  <c r="I26" i="2"/>
  <c r="I7" i="2"/>
  <c r="H9" i="2"/>
  <c r="H11" i="2"/>
  <c r="H13" i="2"/>
  <c r="H15" i="2"/>
  <c r="H17" i="2"/>
  <c r="H19" i="2"/>
  <c r="H21" i="2"/>
  <c r="H23" i="2"/>
  <c r="H25" i="2"/>
  <c r="H27" i="2"/>
  <c r="G8" i="2"/>
  <c r="G10" i="2"/>
  <c r="G12" i="2"/>
  <c r="G14" i="2"/>
  <c r="G16" i="2"/>
  <c r="G18" i="2"/>
  <c r="G20" i="2"/>
  <c r="G22" i="2"/>
  <c r="G24" i="2"/>
  <c r="G26" i="2"/>
  <c r="G7" i="2"/>
  <c r="E11" i="2"/>
  <c r="E13" i="2"/>
  <c r="E15" i="2"/>
  <c r="E17" i="2"/>
  <c r="E19" i="2"/>
  <c r="E21" i="2"/>
  <c r="E23" i="2"/>
  <c r="E25" i="2"/>
  <c r="E27" i="2"/>
  <c r="E8" i="2"/>
  <c r="D10" i="2"/>
  <c r="D12" i="2"/>
  <c r="D14" i="2"/>
  <c r="D16" i="2"/>
  <c r="D18" i="2"/>
  <c r="D20" i="2"/>
  <c r="D22" i="2"/>
  <c r="D24" i="2"/>
  <c r="D26" i="2"/>
  <c r="D9" i="2"/>
  <c r="D7" i="2"/>
  <c r="C11" i="2"/>
  <c r="C13" i="2"/>
  <c r="C15" i="2"/>
  <c r="C17" i="2"/>
  <c r="C19" i="2"/>
  <c r="C21" i="2"/>
  <c r="C23" i="2"/>
  <c r="C25" i="2"/>
  <c r="C27" i="2"/>
  <c r="C8" i="2"/>
  <c r="B10" i="2"/>
  <c r="B12" i="2"/>
  <c r="B14" i="2"/>
  <c r="B16" i="2"/>
  <c r="B18" i="2"/>
  <c r="B20" i="2"/>
  <c r="B22" i="2"/>
  <c r="B24" i="2"/>
  <c r="B26" i="2"/>
  <c r="B9" i="2"/>
  <c r="B7" i="2"/>
  <c r="F9" i="2"/>
  <c r="F11" i="2"/>
  <c r="F13" i="2"/>
  <c r="F15" i="2"/>
  <c r="F17" i="2"/>
  <c r="F19" i="2"/>
  <c r="F21" i="2"/>
  <c r="F23" i="2"/>
  <c r="F25" i="2"/>
  <c r="F27" i="2"/>
  <c r="P7" i="2"/>
  <c r="I9" i="2"/>
  <c r="I11" i="2"/>
  <c r="I13" i="2"/>
  <c r="I15" i="2"/>
  <c r="I17" i="2"/>
  <c r="I19" i="2"/>
  <c r="I21" i="2"/>
  <c r="I23" i="2"/>
  <c r="I25" i="2"/>
  <c r="I27" i="2"/>
  <c r="H8" i="2"/>
  <c r="H10" i="2"/>
  <c r="H12" i="2"/>
  <c r="H14" i="2"/>
  <c r="H16" i="2"/>
  <c r="H18" i="2"/>
  <c r="H20" i="2"/>
  <c r="H22" i="2"/>
  <c r="H24" i="2"/>
  <c r="H26" i="2"/>
  <c r="H7" i="2"/>
  <c r="G9" i="2"/>
  <c r="G11" i="2"/>
  <c r="G13" i="2"/>
  <c r="G15" i="2"/>
  <c r="G17" i="2"/>
  <c r="G19" i="2"/>
  <c r="G21" i="2"/>
  <c r="G23" i="2"/>
  <c r="G25" i="2"/>
  <c r="G27" i="2"/>
  <c r="E10" i="2"/>
  <c r="E12" i="2"/>
  <c r="E14" i="2"/>
  <c r="E16" i="2"/>
  <c r="E18" i="2"/>
  <c r="E20" i="2"/>
  <c r="E22" i="2"/>
  <c r="E24" i="2"/>
  <c r="E26" i="2"/>
  <c r="E9" i="2"/>
  <c r="E7" i="2"/>
  <c r="D11" i="2"/>
  <c r="D13" i="2"/>
  <c r="D15" i="2"/>
  <c r="D17" i="2"/>
  <c r="D19" i="2"/>
  <c r="D21" i="2"/>
  <c r="D23" i="2"/>
  <c r="D25" i="2"/>
  <c r="D27" i="2"/>
  <c r="D8" i="2"/>
  <c r="C10" i="2"/>
  <c r="C12" i="2"/>
  <c r="C14" i="2"/>
  <c r="C16" i="2"/>
  <c r="C18" i="2"/>
  <c r="C20" i="2"/>
  <c r="C22" i="2"/>
  <c r="C24" i="2"/>
  <c r="C26" i="2"/>
  <c r="C9" i="2"/>
  <c r="C7" i="2"/>
  <c r="B11" i="2"/>
  <c r="B13" i="2"/>
  <c r="B15" i="2"/>
  <c r="B17" i="2"/>
  <c r="B19" i="2"/>
  <c r="B21" i="2"/>
  <c r="B23" i="2"/>
  <c r="B25" i="2"/>
  <c r="B27" i="2"/>
  <c r="B8" i="2"/>
  <c r="F8" i="2"/>
  <c r="F10" i="2"/>
  <c r="F12" i="2"/>
  <c r="F14" i="2"/>
  <c r="F16" i="2"/>
  <c r="F18" i="2"/>
  <c r="F20" i="2"/>
  <c r="F22" i="2"/>
  <c r="F24" i="2"/>
  <c r="F26" i="2"/>
  <c r="F7" i="2"/>
  <c r="F9" i="3"/>
  <c r="T11" i="3"/>
  <c r="T13" i="3"/>
  <c r="T15" i="3"/>
  <c r="T17" i="3"/>
  <c r="T19" i="3"/>
  <c r="T21" i="3"/>
  <c r="T23" i="3"/>
  <c r="T25" i="3"/>
  <c r="T27" i="3"/>
  <c r="T9" i="3"/>
  <c r="S11" i="3"/>
  <c r="S13" i="3"/>
  <c r="S15" i="3"/>
  <c r="S17" i="3"/>
  <c r="S19" i="3"/>
  <c r="S21" i="3"/>
  <c r="S23" i="3"/>
  <c r="S25" i="3"/>
  <c r="S27" i="3"/>
  <c r="S9" i="3"/>
  <c r="R11" i="3"/>
  <c r="R13" i="3"/>
  <c r="R15" i="3"/>
  <c r="R17" i="3"/>
  <c r="R19" i="3"/>
  <c r="R21" i="3"/>
  <c r="R23" i="3"/>
  <c r="R25" i="3"/>
  <c r="R27" i="3"/>
  <c r="R9" i="3"/>
  <c r="Q11" i="3"/>
  <c r="Q13" i="3"/>
  <c r="Q15" i="3"/>
  <c r="Q17" i="3"/>
  <c r="Q19" i="3"/>
  <c r="Q21" i="3"/>
  <c r="Q23" i="3"/>
  <c r="Q25" i="3"/>
  <c r="Q27" i="3"/>
  <c r="Q9" i="3"/>
  <c r="P11" i="3"/>
  <c r="P13" i="3"/>
  <c r="P15" i="3"/>
  <c r="P17" i="3"/>
  <c r="P19" i="3"/>
  <c r="P21" i="3"/>
  <c r="P23" i="3"/>
  <c r="P25" i="3"/>
  <c r="P27" i="3"/>
  <c r="P9" i="3"/>
  <c r="O11" i="3"/>
  <c r="O13" i="3"/>
  <c r="O15" i="3"/>
  <c r="O17" i="3"/>
  <c r="O19" i="3"/>
  <c r="O21" i="3"/>
  <c r="O23" i="3"/>
  <c r="O25" i="3"/>
  <c r="O27" i="3"/>
  <c r="O9" i="3"/>
  <c r="N11" i="3"/>
  <c r="N13" i="3"/>
  <c r="N15" i="3"/>
  <c r="N17" i="3"/>
  <c r="N19" i="3"/>
  <c r="N21" i="3"/>
  <c r="N23" i="3"/>
  <c r="N25" i="3"/>
  <c r="N27" i="3"/>
  <c r="N9" i="3"/>
  <c r="M11" i="3"/>
  <c r="M13" i="3"/>
  <c r="M15" i="3"/>
  <c r="M17" i="3"/>
  <c r="T10" i="3"/>
  <c r="T12" i="3"/>
  <c r="T14" i="3"/>
  <c r="T16" i="3"/>
  <c r="T18" i="3"/>
  <c r="T20" i="3"/>
  <c r="T22" i="3"/>
  <c r="T24" i="3"/>
  <c r="T26" i="3"/>
  <c r="T28" i="3"/>
  <c r="S10" i="3"/>
  <c r="S12" i="3"/>
  <c r="S14" i="3"/>
  <c r="S16" i="3"/>
  <c r="S18" i="3"/>
  <c r="S20" i="3"/>
  <c r="S22" i="3"/>
  <c r="S24" i="3"/>
  <c r="S26" i="3"/>
  <c r="S28" i="3"/>
  <c r="R10" i="3"/>
  <c r="R12" i="3"/>
  <c r="R14" i="3"/>
  <c r="R16" i="3"/>
  <c r="R18" i="3"/>
  <c r="R20" i="3"/>
  <c r="R22" i="3"/>
  <c r="R24" i="3"/>
  <c r="R26" i="3"/>
  <c r="R28" i="3"/>
  <c r="Q10" i="3"/>
  <c r="Q12" i="3"/>
  <c r="Q14" i="3"/>
  <c r="Q16" i="3"/>
  <c r="Q18" i="3"/>
  <c r="Q20" i="3"/>
  <c r="Q22" i="3"/>
  <c r="Q24" i="3"/>
  <c r="Q26" i="3"/>
  <c r="Q28" i="3"/>
  <c r="P10" i="3"/>
  <c r="P12" i="3"/>
  <c r="P14" i="3"/>
  <c r="P16" i="3"/>
  <c r="P18" i="3"/>
  <c r="P20" i="3"/>
  <c r="P22" i="3"/>
  <c r="P24" i="3"/>
  <c r="P26" i="3"/>
  <c r="P28" i="3"/>
  <c r="O10" i="3"/>
  <c r="O12" i="3"/>
  <c r="O14" i="3"/>
  <c r="O16" i="3"/>
  <c r="O18" i="3"/>
  <c r="O20" i="3"/>
  <c r="O22" i="3"/>
  <c r="O24" i="3"/>
  <c r="O26" i="3"/>
  <c r="O28" i="3"/>
  <c r="N10" i="3"/>
  <c r="N12" i="3"/>
  <c r="N14" i="3"/>
  <c r="N16" i="3"/>
  <c r="N18" i="3"/>
  <c r="N20" i="3"/>
  <c r="N22" i="3"/>
  <c r="N24" i="3"/>
  <c r="N26" i="3"/>
  <c r="N28" i="3"/>
  <c r="M10" i="3"/>
  <c r="M12" i="3"/>
  <c r="M14" i="3"/>
  <c r="M16" i="3"/>
  <c r="M18" i="3"/>
  <c r="M19" i="3"/>
  <c r="M21" i="3"/>
  <c r="M23" i="3"/>
  <c r="M25" i="3"/>
  <c r="M27" i="3"/>
  <c r="M9" i="3"/>
  <c r="L11" i="3"/>
  <c r="L13" i="3"/>
  <c r="L15" i="3"/>
  <c r="L17" i="3"/>
  <c r="L19" i="3"/>
  <c r="L21" i="3"/>
  <c r="L23" i="3"/>
  <c r="L25" i="3"/>
  <c r="L27" i="3"/>
  <c r="L9" i="3"/>
  <c r="K11" i="3"/>
  <c r="K13" i="3"/>
  <c r="K15" i="3"/>
  <c r="K17" i="3"/>
  <c r="K19" i="3"/>
  <c r="K21" i="3"/>
  <c r="K23" i="3"/>
  <c r="K25" i="3"/>
  <c r="K27" i="3"/>
  <c r="K9" i="3"/>
  <c r="J11" i="3"/>
  <c r="J13" i="3"/>
  <c r="J15" i="3"/>
  <c r="J17" i="3"/>
  <c r="J19" i="3"/>
  <c r="J21" i="3"/>
  <c r="J23" i="3"/>
  <c r="J25" i="3"/>
  <c r="J27" i="3"/>
  <c r="J9" i="3"/>
  <c r="I11" i="3"/>
  <c r="I13" i="3"/>
  <c r="I15" i="3"/>
  <c r="I17" i="3"/>
  <c r="I19" i="3"/>
  <c r="I21" i="3"/>
  <c r="I23" i="3"/>
  <c r="I25" i="3"/>
  <c r="I27" i="3"/>
  <c r="I9" i="3"/>
  <c r="H11" i="3"/>
  <c r="H13" i="3"/>
  <c r="H15" i="3"/>
  <c r="H17" i="3"/>
  <c r="H19" i="3"/>
  <c r="H21" i="3"/>
  <c r="H23" i="3"/>
  <c r="H25" i="3"/>
  <c r="H27" i="3"/>
  <c r="H9" i="3"/>
  <c r="G11" i="3"/>
  <c r="G13" i="3"/>
  <c r="G15" i="3"/>
  <c r="G17" i="3"/>
  <c r="G19" i="3"/>
  <c r="G21" i="3"/>
  <c r="G23" i="3"/>
  <c r="G25" i="3"/>
  <c r="G27" i="3"/>
  <c r="G9" i="3"/>
  <c r="F11" i="3"/>
  <c r="F13" i="3"/>
  <c r="F15" i="3"/>
  <c r="F17" i="3"/>
  <c r="F19" i="3"/>
  <c r="F21" i="3"/>
  <c r="F23" i="3"/>
  <c r="F25" i="3"/>
  <c r="F27" i="3"/>
  <c r="E11" i="3"/>
  <c r="E13" i="3"/>
  <c r="E15" i="3"/>
  <c r="E17" i="3"/>
  <c r="E19" i="3"/>
  <c r="E21" i="3"/>
  <c r="E23" i="3"/>
  <c r="E25" i="3"/>
  <c r="E27" i="3"/>
  <c r="E10" i="3"/>
  <c r="D12" i="3"/>
  <c r="D14" i="3"/>
  <c r="D16" i="3"/>
  <c r="D18" i="3"/>
  <c r="D20" i="3"/>
  <c r="D22" i="3"/>
  <c r="D24" i="3"/>
  <c r="D26" i="3"/>
  <c r="D28" i="3"/>
  <c r="D10" i="3"/>
  <c r="C12" i="3"/>
  <c r="C14" i="3"/>
  <c r="C16" i="3"/>
  <c r="C18" i="3"/>
  <c r="C20" i="3"/>
  <c r="C22" i="3"/>
  <c r="C24" i="3"/>
  <c r="C26" i="3"/>
  <c r="C28" i="3"/>
  <c r="C10" i="3"/>
  <c r="B13" i="3"/>
  <c r="B15" i="3"/>
  <c r="B17" i="3"/>
  <c r="B19" i="3"/>
  <c r="B21" i="3"/>
  <c r="B23" i="3"/>
  <c r="B25" i="3"/>
  <c r="B27" i="3"/>
  <c r="B12" i="3"/>
  <c r="B10" i="3"/>
  <c r="M20" i="3"/>
  <c r="M22" i="3"/>
  <c r="M24" i="3"/>
  <c r="M26" i="3"/>
  <c r="M28" i="3"/>
  <c r="L10" i="3"/>
  <c r="L12" i="3"/>
  <c r="L14" i="3"/>
  <c r="L16" i="3"/>
  <c r="L18" i="3"/>
  <c r="L20" i="3"/>
  <c r="L22" i="3"/>
  <c r="L24" i="3"/>
  <c r="L26" i="3"/>
  <c r="L28" i="3"/>
  <c r="K10" i="3"/>
  <c r="K12" i="3"/>
  <c r="K14" i="3"/>
  <c r="K16" i="3"/>
  <c r="K18" i="3"/>
  <c r="K20" i="3"/>
  <c r="K22" i="3"/>
  <c r="K24" i="3"/>
  <c r="K26" i="3"/>
  <c r="K28" i="3"/>
  <c r="J10" i="3"/>
  <c r="J12" i="3"/>
  <c r="J14" i="3"/>
  <c r="J16" i="3"/>
  <c r="J18" i="3"/>
  <c r="J20" i="3"/>
  <c r="J22" i="3"/>
  <c r="J24" i="3"/>
  <c r="J26" i="3"/>
  <c r="J28" i="3"/>
  <c r="I10" i="3"/>
  <c r="I12" i="3"/>
  <c r="I14" i="3"/>
  <c r="I16" i="3"/>
  <c r="I18" i="3"/>
  <c r="I20" i="3"/>
  <c r="I22" i="3"/>
  <c r="I24" i="3"/>
  <c r="I26" i="3"/>
  <c r="I28" i="3"/>
  <c r="H10" i="3"/>
  <c r="H12" i="3"/>
  <c r="H14" i="3"/>
  <c r="H16" i="3"/>
  <c r="H18" i="3"/>
  <c r="H20" i="3"/>
  <c r="H22" i="3"/>
  <c r="H24" i="3"/>
  <c r="H26" i="3"/>
  <c r="H28" i="3"/>
  <c r="G10" i="3"/>
  <c r="G12" i="3"/>
  <c r="G14" i="3"/>
  <c r="G16" i="3"/>
  <c r="G18" i="3"/>
  <c r="G20" i="3"/>
  <c r="G22" i="3"/>
  <c r="G24" i="3"/>
  <c r="G26" i="3"/>
  <c r="G28" i="3"/>
  <c r="F10" i="3"/>
  <c r="F12" i="3"/>
  <c r="F14" i="3"/>
  <c r="F16" i="3"/>
  <c r="F18" i="3"/>
  <c r="F20" i="3"/>
  <c r="F22" i="3"/>
  <c r="F24" i="3"/>
  <c r="F26" i="3"/>
  <c r="F28" i="3"/>
  <c r="E12" i="3"/>
  <c r="E14" i="3"/>
  <c r="E16" i="3"/>
  <c r="E18" i="3"/>
  <c r="E20" i="3"/>
  <c r="E22" i="3"/>
  <c r="E24" i="3"/>
  <c r="E26" i="3"/>
  <c r="E28" i="3"/>
  <c r="E9" i="3"/>
  <c r="D13" i="3"/>
  <c r="D15" i="3"/>
  <c r="D17" i="3"/>
  <c r="D19" i="3"/>
  <c r="D21" i="3"/>
  <c r="D23" i="3"/>
  <c r="D25" i="3"/>
  <c r="D27" i="3"/>
  <c r="D11" i="3"/>
  <c r="D9" i="3"/>
  <c r="C13" i="3"/>
  <c r="C15" i="3"/>
  <c r="C17" i="3"/>
  <c r="C19" i="3"/>
  <c r="C21" i="3"/>
  <c r="C23" i="3"/>
  <c r="C25" i="3"/>
  <c r="C27" i="3"/>
  <c r="C11" i="3"/>
  <c r="C9" i="3"/>
  <c r="B14" i="3"/>
  <c r="B16" i="3"/>
  <c r="B18" i="3"/>
  <c r="B20" i="3"/>
  <c r="B22" i="3"/>
  <c r="B24" i="3"/>
  <c r="B26" i="3"/>
  <c r="B28" i="3"/>
  <c r="B11" i="3"/>
  <c r="B9" i="3"/>
  <c r="T10" i="4"/>
  <c r="T12" i="4"/>
  <c r="T14" i="4"/>
  <c r="T16" i="4"/>
  <c r="T18" i="4"/>
  <c r="T20" i="4"/>
  <c r="T22" i="4"/>
  <c r="T24" i="4"/>
  <c r="T26" i="4"/>
  <c r="T28" i="4"/>
  <c r="S10" i="4"/>
  <c r="S12" i="4"/>
  <c r="S14" i="4"/>
  <c r="S16" i="4"/>
  <c r="S18" i="4"/>
  <c r="S20" i="4"/>
  <c r="S22" i="4"/>
  <c r="S24" i="4"/>
  <c r="S26" i="4"/>
  <c r="S28" i="4"/>
  <c r="R10" i="4"/>
  <c r="R12" i="4"/>
  <c r="R14" i="4"/>
  <c r="R16" i="4"/>
  <c r="R18" i="4"/>
  <c r="R20" i="4"/>
  <c r="R22" i="4"/>
  <c r="R24" i="4"/>
  <c r="R26" i="4"/>
  <c r="R28" i="4"/>
  <c r="Q11" i="4"/>
  <c r="Q13" i="4"/>
  <c r="Q15" i="4"/>
  <c r="Q17" i="4"/>
  <c r="Q19" i="4"/>
  <c r="Q21" i="4"/>
  <c r="Q23" i="4"/>
  <c r="Q25" i="4"/>
  <c r="Q27" i="4"/>
  <c r="Q9" i="4"/>
  <c r="P11" i="4"/>
  <c r="P13" i="4"/>
  <c r="P15" i="4"/>
  <c r="P17" i="4"/>
  <c r="P19" i="4"/>
  <c r="P21" i="4"/>
  <c r="P23" i="4"/>
  <c r="P25" i="4"/>
  <c r="P27" i="4"/>
  <c r="P9" i="4"/>
  <c r="O11" i="4"/>
  <c r="O13" i="4"/>
  <c r="O15" i="4"/>
  <c r="O17" i="4"/>
  <c r="O19" i="4"/>
  <c r="O21" i="4"/>
  <c r="O23" i="4"/>
  <c r="O25" i="4"/>
  <c r="O27" i="4"/>
  <c r="O9" i="4"/>
  <c r="N11" i="4"/>
  <c r="N13" i="4"/>
  <c r="N15" i="4"/>
  <c r="N17" i="4"/>
  <c r="N19" i="4"/>
  <c r="N21" i="4"/>
  <c r="N23" i="4"/>
  <c r="N25" i="4"/>
  <c r="N27" i="4"/>
  <c r="N9" i="4"/>
  <c r="M11" i="4"/>
  <c r="M13" i="4"/>
  <c r="M15" i="4"/>
  <c r="M17" i="4"/>
  <c r="M19" i="4"/>
  <c r="T11" i="4"/>
  <c r="T13" i="4"/>
  <c r="T15" i="4"/>
  <c r="T17" i="4"/>
  <c r="T19" i="4"/>
  <c r="T21" i="4"/>
  <c r="T23" i="4"/>
  <c r="T25" i="4"/>
  <c r="T27" i="4"/>
  <c r="T9" i="4"/>
  <c r="S11" i="4"/>
  <c r="S13" i="4"/>
  <c r="S15" i="4"/>
  <c r="S17" i="4"/>
  <c r="S19" i="4"/>
  <c r="S21" i="4"/>
  <c r="S23" i="4"/>
  <c r="S25" i="4"/>
  <c r="S27" i="4"/>
  <c r="S9" i="4"/>
  <c r="R11" i="4"/>
  <c r="R13" i="4"/>
  <c r="R15" i="4"/>
  <c r="R17" i="4"/>
  <c r="R19" i="4"/>
  <c r="R21" i="4"/>
  <c r="R23" i="4"/>
  <c r="R25" i="4"/>
  <c r="R27" i="4"/>
  <c r="Q10" i="4"/>
  <c r="Q12" i="4"/>
  <c r="Q14" i="4"/>
  <c r="Q16" i="4"/>
  <c r="Q18" i="4"/>
  <c r="Q20" i="4"/>
  <c r="Q22" i="4"/>
  <c r="Q24" i="4"/>
  <c r="Q26" i="4"/>
  <c r="Q28" i="4"/>
  <c r="P10" i="4"/>
  <c r="P12" i="4"/>
  <c r="P14" i="4"/>
  <c r="P16" i="4"/>
  <c r="P18" i="4"/>
  <c r="P20" i="4"/>
  <c r="P22" i="4"/>
  <c r="P24" i="4"/>
  <c r="P26" i="4"/>
  <c r="P28" i="4"/>
  <c r="O10" i="4"/>
  <c r="O12" i="4"/>
  <c r="O14" i="4"/>
  <c r="O16" i="4"/>
  <c r="O18" i="4"/>
  <c r="O20" i="4"/>
  <c r="O22" i="4"/>
  <c r="O24" i="4"/>
  <c r="O26" i="4"/>
  <c r="O28" i="4"/>
  <c r="N10" i="4"/>
  <c r="N12" i="4"/>
  <c r="N14" i="4"/>
  <c r="N16" i="4"/>
  <c r="N18" i="4"/>
  <c r="N20" i="4"/>
  <c r="N22" i="4"/>
  <c r="N24" i="4"/>
  <c r="N26" i="4"/>
  <c r="N28" i="4"/>
  <c r="M10" i="4"/>
  <c r="M12" i="4"/>
  <c r="M14" i="4"/>
  <c r="M16" i="4"/>
  <c r="M18" i="4"/>
  <c r="M20" i="4"/>
  <c r="M21" i="4"/>
  <c r="M23" i="4"/>
  <c r="M25" i="4"/>
  <c r="M27" i="4"/>
  <c r="M9" i="4"/>
  <c r="L11" i="4"/>
  <c r="L13" i="4"/>
  <c r="L15" i="4"/>
  <c r="L17" i="4"/>
  <c r="L19" i="4"/>
  <c r="L21" i="4"/>
  <c r="L23" i="4"/>
  <c r="L25" i="4"/>
  <c r="L27" i="4"/>
  <c r="L9" i="4"/>
  <c r="K11" i="4"/>
  <c r="K13" i="4"/>
  <c r="K15" i="4"/>
  <c r="K17" i="4"/>
  <c r="K19" i="4"/>
  <c r="K21" i="4"/>
  <c r="K23" i="4"/>
  <c r="K25" i="4"/>
  <c r="K27" i="4"/>
  <c r="K9" i="4"/>
  <c r="J11" i="4"/>
  <c r="J13" i="4"/>
  <c r="J15" i="4"/>
  <c r="J17" i="4"/>
  <c r="J19" i="4"/>
  <c r="J21" i="4"/>
  <c r="J23" i="4"/>
  <c r="J25" i="4"/>
  <c r="J27" i="4"/>
  <c r="J9" i="4"/>
  <c r="I10" i="4"/>
  <c r="I12" i="4"/>
  <c r="I14" i="4"/>
  <c r="I16" i="4"/>
  <c r="I18" i="4"/>
  <c r="I20" i="4"/>
  <c r="I22" i="4"/>
  <c r="I24" i="4"/>
  <c r="I26" i="4"/>
  <c r="I28" i="4"/>
  <c r="H10" i="4"/>
  <c r="H12" i="4"/>
  <c r="H14" i="4"/>
  <c r="H16" i="4"/>
  <c r="H18" i="4"/>
  <c r="H20" i="4"/>
  <c r="H22" i="4"/>
  <c r="H24" i="4"/>
  <c r="H26" i="4"/>
  <c r="H28" i="4"/>
  <c r="D11" i="4"/>
  <c r="G11" i="4"/>
  <c r="G13" i="4"/>
  <c r="G15" i="4"/>
  <c r="G17" i="4"/>
  <c r="G19" i="4"/>
  <c r="G21" i="4"/>
  <c r="G23" i="4"/>
  <c r="G25" i="4"/>
  <c r="G27" i="4"/>
  <c r="G9" i="4"/>
  <c r="F11" i="4"/>
  <c r="F13" i="4"/>
  <c r="F15" i="4"/>
  <c r="F17" i="4"/>
  <c r="F19" i="4"/>
  <c r="F21" i="4"/>
  <c r="F23" i="4"/>
  <c r="F25" i="4"/>
  <c r="F27" i="4"/>
  <c r="F9" i="4"/>
  <c r="E11" i="4"/>
  <c r="E13" i="4"/>
  <c r="E15" i="4"/>
  <c r="E17" i="4"/>
  <c r="E19" i="4"/>
  <c r="E21" i="4"/>
  <c r="E23" i="4"/>
  <c r="E25" i="4"/>
  <c r="M22" i="4"/>
  <c r="M24" i="4"/>
  <c r="M26" i="4"/>
  <c r="M28" i="4"/>
  <c r="L10" i="4"/>
  <c r="L12" i="4"/>
  <c r="L14" i="4"/>
  <c r="L16" i="4"/>
  <c r="L18" i="4"/>
  <c r="L20" i="4"/>
  <c r="L22" i="4"/>
  <c r="L24" i="4"/>
  <c r="L26" i="4"/>
  <c r="L28" i="4"/>
  <c r="K10" i="4"/>
  <c r="K12" i="4"/>
  <c r="K14" i="4"/>
  <c r="K16" i="4"/>
  <c r="K18" i="4"/>
  <c r="K20" i="4"/>
  <c r="K22" i="4"/>
  <c r="K24" i="4"/>
  <c r="K26" i="4"/>
  <c r="K28" i="4"/>
  <c r="J10" i="4"/>
  <c r="J12" i="4"/>
  <c r="J14" i="4"/>
  <c r="J16" i="4"/>
  <c r="J18" i="4"/>
  <c r="J20" i="4"/>
  <c r="J22" i="4"/>
  <c r="J24" i="4"/>
  <c r="J26" i="4"/>
  <c r="J28" i="4"/>
  <c r="R9" i="4"/>
  <c r="I11" i="4"/>
  <c r="I13" i="4"/>
  <c r="I15" i="4"/>
  <c r="I17" i="4"/>
  <c r="I19" i="4"/>
  <c r="I21" i="4"/>
  <c r="I23" i="4"/>
  <c r="I25" i="4"/>
  <c r="I27" i="4"/>
  <c r="I9" i="4"/>
  <c r="H11" i="4"/>
  <c r="H13" i="4"/>
  <c r="H15" i="4"/>
  <c r="H17" i="4"/>
  <c r="H19" i="4"/>
  <c r="H21" i="4"/>
  <c r="H23" i="4"/>
  <c r="H25" i="4"/>
  <c r="H27" i="4"/>
  <c r="H9" i="4"/>
  <c r="G10" i="4"/>
  <c r="G12" i="4"/>
  <c r="G14" i="4"/>
  <c r="G16" i="4"/>
  <c r="G18" i="4"/>
  <c r="G20" i="4"/>
  <c r="G22" i="4"/>
  <c r="G24" i="4"/>
  <c r="G26" i="4"/>
  <c r="G28" i="4"/>
  <c r="F10" i="4"/>
  <c r="F12" i="4"/>
  <c r="F14" i="4"/>
  <c r="F16" i="4"/>
  <c r="F18" i="4"/>
  <c r="F20" i="4"/>
  <c r="F22" i="4"/>
  <c r="F24" i="4"/>
  <c r="F26" i="4"/>
  <c r="F28" i="4"/>
  <c r="E10" i="4"/>
  <c r="E12" i="4"/>
  <c r="E14" i="4"/>
  <c r="E16" i="4"/>
  <c r="E18" i="4"/>
  <c r="E20" i="4"/>
  <c r="E22" i="4"/>
  <c r="E24" i="4"/>
  <c r="E26" i="4"/>
  <c r="E28" i="4"/>
  <c r="E27" i="4"/>
  <c r="D10" i="4"/>
  <c r="D13" i="4"/>
  <c r="D15" i="4"/>
  <c r="D17" i="4"/>
  <c r="D19" i="4"/>
  <c r="D21" i="4"/>
  <c r="D23" i="4"/>
  <c r="D25" i="4"/>
  <c r="D27" i="4"/>
  <c r="D9" i="4"/>
  <c r="C11" i="4"/>
  <c r="C13" i="4"/>
  <c r="C15" i="4"/>
  <c r="C17" i="4"/>
  <c r="C19" i="4"/>
  <c r="C21" i="4"/>
  <c r="C23" i="4"/>
  <c r="C25" i="4"/>
  <c r="C27" i="4"/>
  <c r="C9" i="4"/>
  <c r="E9" i="4"/>
  <c r="D12" i="4"/>
  <c r="D14" i="4"/>
  <c r="D16" i="4"/>
  <c r="D18" i="4"/>
  <c r="D20" i="4"/>
  <c r="D22" i="4"/>
  <c r="D24" i="4"/>
  <c r="D26" i="4"/>
  <c r="D28" i="4"/>
  <c r="C10" i="4"/>
  <c r="C12" i="4"/>
  <c r="C14" i="4"/>
  <c r="C16" i="4"/>
  <c r="C18" i="4"/>
  <c r="C20" i="4"/>
  <c r="C22" i="4"/>
  <c r="C24" i="4"/>
  <c r="C26" i="4"/>
  <c r="C28" i="4"/>
  <c r="T10" i="5"/>
  <c r="T12" i="5"/>
  <c r="T14" i="5"/>
  <c r="T16" i="5"/>
  <c r="T18" i="5"/>
  <c r="T20" i="5"/>
  <c r="T22" i="5"/>
  <c r="T24" i="5"/>
  <c r="T26" i="5"/>
  <c r="T28" i="5"/>
  <c r="S10" i="5"/>
  <c r="S12" i="5"/>
  <c r="S14" i="5"/>
  <c r="S16" i="5"/>
  <c r="S18" i="5"/>
  <c r="S20" i="5"/>
  <c r="S22" i="5"/>
  <c r="S24" i="5"/>
  <c r="S26" i="5"/>
  <c r="S28" i="5"/>
  <c r="R10" i="5"/>
  <c r="R12" i="5"/>
  <c r="R14" i="5"/>
  <c r="R16" i="5"/>
  <c r="R18" i="5"/>
  <c r="R20" i="5"/>
  <c r="R22" i="5"/>
  <c r="R24" i="5"/>
  <c r="R26" i="5"/>
  <c r="R28" i="5"/>
  <c r="Q10" i="5"/>
  <c r="Q12" i="5"/>
  <c r="Q14" i="5"/>
  <c r="Q16" i="5"/>
  <c r="Q18" i="5"/>
  <c r="Q20" i="5"/>
  <c r="Q22" i="5"/>
  <c r="Q24" i="5"/>
  <c r="Q26" i="5"/>
  <c r="Q28" i="5"/>
  <c r="P10" i="5"/>
  <c r="P12" i="5"/>
  <c r="P14" i="5"/>
  <c r="P16" i="5"/>
  <c r="P18" i="5"/>
  <c r="P20" i="5"/>
  <c r="P22" i="5"/>
  <c r="P24" i="5"/>
  <c r="P26" i="5"/>
  <c r="P28" i="5"/>
  <c r="O10" i="5"/>
  <c r="O12" i="5"/>
  <c r="O14" i="5"/>
  <c r="O16" i="5"/>
  <c r="O18" i="5"/>
  <c r="O20" i="5"/>
  <c r="O22" i="5"/>
  <c r="O24" i="5"/>
  <c r="O26" i="5"/>
  <c r="O28" i="5"/>
  <c r="N10" i="5"/>
  <c r="N12" i="5"/>
  <c r="N14" i="5"/>
  <c r="N16" i="5"/>
  <c r="N18" i="5"/>
  <c r="N20" i="5"/>
  <c r="N22" i="5"/>
  <c r="N24" i="5"/>
  <c r="N26" i="5"/>
  <c r="N28" i="5"/>
  <c r="M10" i="5"/>
  <c r="M12" i="5"/>
  <c r="M14" i="5"/>
  <c r="M16" i="5"/>
  <c r="M18" i="5"/>
  <c r="T11" i="5"/>
  <c r="T13" i="5"/>
  <c r="T15" i="5"/>
  <c r="T17" i="5"/>
  <c r="T19" i="5"/>
  <c r="T21" i="5"/>
  <c r="T23" i="5"/>
  <c r="T25" i="5"/>
  <c r="T27" i="5"/>
  <c r="T9" i="5"/>
  <c r="S11" i="5"/>
  <c r="S13" i="5"/>
  <c r="S15" i="5"/>
  <c r="S17" i="5"/>
  <c r="S19" i="5"/>
  <c r="S21" i="5"/>
  <c r="S23" i="5"/>
  <c r="S25" i="5"/>
  <c r="S27" i="5"/>
  <c r="S9" i="5"/>
  <c r="R11" i="5"/>
  <c r="R13" i="5"/>
  <c r="R15" i="5"/>
  <c r="R17" i="5"/>
  <c r="R19" i="5"/>
  <c r="R21" i="5"/>
  <c r="R23" i="5"/>
  <c r="R25" i="5"/>
  <c r="R27" i="5"/>
  <c r="R9" i="5"/>
  <c r="Q11" i="5"/>
  <c r="Q13" i="5"/>
  <c r="Q15" i="5"/>
  <c r="Q17" i="5"/>
  <c r="Q19" i="5"/>
  <c r="Q21" i="5"/>
  <c r="Q23" i="5"/>
  <c r="Q25" i="5"/>
  <c r="Q27" i="5"/>
  <c r="Q9" i="5"/>
  <c r="P11" i="5"/>
  <c r="P13" i="5"/>
  <c r="P15" i="5"/>
  <c r="P17" i="5"/>
  <c r="P19" i="5"/>
  <c r="P21" i="5"/>
  <c r="P23" i="5"/>
  <c r="P25" i="5"/>
  <c r="P27" i="5"/>
  <c r="P9" i="5"/>
  <c r="O11" i="5"/>
  <c r="O13" i="5"/>
  <c r="O15" i="5"/>
  <c r="O17" i="5"/>
  <c r="O19" i="5"/>
  <c r="O21" i="5"/>
  <c r="O23" i="5"/>
  <c r="O25" i="5"/>
  <c r="O27" i="5"/>
  <c r="O9" i="5"/>
  <c r="N11" i="5"/>
  <c r="N13" i="5"/>
  <c r="N15" i="5"/>
  <c r="N17" i="5"/>
  <c r="N19" i="5"/>
  <c r="N21" i="5"/>
  <c r="N23" i="5"/>
  <c r="N25" i="5"/>
  <c r="N27" i="5"/>
  <c r="N9" i="5"/>
  <c r="M11" i="5"/>
  <c r="M13" i="5"/>
  <c r="M15" i="5"/>
  <c r="M17" i="5"/>
  <c r="M19" i="5"/>
  <c r="M20" i="5"/>
  <c r="M22" i="5"/>
  <c r="M24" i="5"/>
  <c r="M26" i="5"/>
  <c r="M28" i="5"/>
  <c r="L10" i="5"/>
  <c r="L12" i="5"/>
  <c r="L14" i="5"/>
  <c r="L16" i="5"/>
  <c r="L18" i="5"/>
  <c r="L20" i="5"/>
  <c r="L22" i="5"/>
  <c r="L24" i="5"/>
  <c r="L26" i="5"/>
  <c r="L28" i="5"/>
  <c r="K10" i="5"/>
  <c r="K12" i="5"/>
  <c r="K14" i="5"/>
  <c r="K16" i="5"/>
  <c r="K18" i="5"/>
  <c r="K20" i="5"/>
  <c r="K22" i="5"/>
  <c r="K24" i="5"/>
  <c r="K26" i="5"/>
  <c r="K28" i="5"/>
  <c r="J10" i="5"/>
  <c r="J12" i="5"/>
  <c r="J14" i="5"/>
  <c r="J16" i="5"/>
  <c r="J18" i="5"/>
  <c r="J20" i="5"/>
  <c r="J22" i="5"/>
  <c r="J24" i="5"/>
  <c r="J26" i="5"/>
  <c r="J28" i="5"/>
  <c r="I10" i="5"/>
  <c r="I12" i="5"/>
  <c r="I14" i="5"/>
  <c r="I16" i="5"/>
  <c r="I18" i="5"/>
  <c r="I20" i="5"/>
  <c r="I22" i="5"/>
  <c r="I24" i="5"/>
  <c r="I26" i="5"/>
  <c r="I28" i="5"/>
  <c r="H10" i="5"/>
  <c r="H12" i="5"/>
  <c r="H14" i="5"/>
  <c r="H16" i="5"/>
  <c r="H18" i="5"/>
  <c r="H20" i="5"/>
  <c r="H22" i="5"/>
  <c r="H24" i="5"/>
  <c r="H26" i="5"/>
  <c r="H28" i="5"/>
  <c r="G10" i="5"/>
  <c r="G12" i="5"/>
  <c r="G14" i="5"/>
  <c r="G16" i="5"/>
  <c r="G18" i="5"/>
  <c r="G20" i="5"/>
  <c r="G22" i="5"/>
  <c r="G24" i="5"/>
  <c r="G26" i="5"/>
  <c r="G28" i="5"/>
  <c r="F10" i="5"/>
  <c r="F12" i="5"/>
  <c r="F14" i="5"/>
  <c r="F16" i="5"/>
  <c r="F18" i="5"/>
  <c r="F20" i="5"/>
  <c r="F22" i="5"/>
  <c r="F24" i="5"/>
  <c r="F26" i="5"/>
  <c r="F28" i="5"/>
  <c r="E10" i="5"/>
  <c r="E12" i="5"/>
  <c r="E14" i="5"/>
  <c r="E16" i="5"/>
  <c r="E18" i="5"/>
  <c r="E20" i="5"/>
  <c r="E22" i="5"/>
  <c r="E24" i="5"/>
  <c r="E26" i="5"/>
  <c r="E28" i="5"/>
  <c r="D10" i="5"/>
  <c r="D12" i="5"/>
  <c r="D14" i="5"/>
  <c r="D16" i="5"/>
  <c r="D18" i="5"/>
  <c r="D20" i="5"/>
  <c r="D22" i="5"/>
  <c r="D24" i="5"/>
  <c r="D26" i="5"/>
  <c r="D28" i="5"/>
  <c r="C10" i="5"/>
  <c r="C12" i="5"/>
  <c r="C14" i="5"/>
  <c r="C16" i="5"/>
  <c r="C18" i="5"/>
  <c r="C20" i="5"/>
  <c r="C22" i="5"/>
  <c r="C24" i="5"/>
  <c r="C26" i="5"/>
  <c r="C28" i="5"/>
  <c r="D25" i="5"/>
  <c r="C11" i="5"/>
  <c r="C15" i="5"/>
  <c r="C19" i="5"/>
  <c r="C23" i="5"/>
  <c r="C27" i="5"/>
  <c r="M21" i="5"/>
  <c r="M23" i="5"/>
  <c r="M25" i="5"/>
  <c r="M27" i="5"/>
  <c r="M9" i="5"/>
  <c r="L11" i="5"/>
  <c r="L13" i="5"/>
  <c r="L15" i="5"/>
  <c r="L17" i="5"/>
  <c r="L19" i="5"/>
  <c r="L21" i="5"/>
  <c r="L23" i="5"/>
  <c r="L25" i="5"/>
  <c r="L27" i="5"/>
  <c r="L9" i="5"/>
  <c r="K11" i="5"/>
  <c r="K13" i="5"/>
  <c r="K15" i="5"/>
  <c r="K17" i="5"/>
  <c r="K19" i="5"/>
  <c r="K21" i="5"/>
  <c r="K23" i="5"/>
  <c r="K25" i="5"/>
  <c r="K27" i="5"/>
  <c r="K9" i="5"/>
  <c r="J11" i="5"/>
  <c r="J13" i="5"/>
  <c r="J15" i="5"/>
  <c r="J17" i="5"/>
  <c r="J19" i="5"/>
  <c r="J21" i="5"/>
  <c r="J23" i="5"/>
  <c r="J25" i="5"/>
  <c r="J27" i="5"/>
  <c r="J9" i="5"/>
  <c r="I11" i="5"/>
  <c r="I13" i="5"/>
  <c r="I15" i="5"/>
  <c r="I17" i="5"/>
  <c r="I19" i="5"/>
  <c r="I21" i="5"/>
  <c r="I23" i="5"/>
  <c r="I25" i="5"/>
  <c r="I27" i="5"/>
  <c r="I9" i="5"/>
  <c r="H11" i="5"/>
  <c r="H13" i="5"/>
  <c r="H15" i="5"/>
  <c r="H17" i="5"/>
  <c r="H19" i="5"/>
  <c r="H21" i="5"/>
  <c r="H23" i="5"/>
  <c r="H25" i="5"/>
  <c r="H27" i="5"/>
  <c r="H9" i="5"/>
  <c r="G11" i="5"/>
  <c r="G13" i="5"/>
  <c r="G15" i="5"/>
  <c r="G17" i="5"/>
  <c r="G19" i="5"/>
  <c r="G21" i="5"/>
  <c r="G23" i="5"/>
  <c r="G25" i="5"/>
  <c r="G27" i="5"/>
  <c r="G9" i="5"/>
  <c r="F11" i="5"/>
  <c r="F13" i="5"/>
  <c r="F15" i="5"/>
  <c r="F17" i="5"/>
  <c r="F19" i="5"/>
  <c r="F21" i="5"/>
  <c r="F23" i="5"/>
  <c r="F25" i="5"/>
  <c r="F27" i="5"/>
  <c r="F9" i="5"/>
  <c r="E11" i="5"/>
  <c r="E13" i="5"/>
  <c r="E15" i="5"/>
  <c r="E17" i="5"/>
  <c r="E19" i="5"/>
  <c r="E21" i="5"/>
  <c r="E23" i="5"/>
  <c r="E25" i="5"/>
  <c r="E27" i="5"/>
  <c r="E9" i="5"/>
  <c r="D11" i="5"/>
  <c r="D13" i="5"/>
  <c r="D15" i="5"/>
  <c r="D17" i="5"/>
  <c r="D19" i="5"/>
  <c r="D21" i="5"/>
  <c r="D23" i="5"/>
  <c r="D27" i="5"/>
  <c r="D9" i="5"/>
  <c r="C13" i="5"/>
  <c r="C17" i="5"/>
  <c r="C21" i="5"/>
  <c r="C25" i="5"/>
  <c r="C9" i="5"/>
  <c r="T8" i="2"/>
  <c r="T10" i="2"/>
  <c r="T12" i="2"/>
  <c r="T14" i="2"/>
  <c r="T16" i="2"/>
  <c r="T18" i="2"/>
  <c r="T20" i="2"/>
  <c r="T22" i="2"/>
  <c r="T24" i="2"/>
  <c r="T26" i="2"/>
  <c r="T7" i="2"/>
  <c r="S9" i="2"/>
  <c r="S11" i="2"/>
  <c r="S13" i="2"/>
  <c r="S15" i="2"/>
  <c r="S17" i="2"/>
  <c r="S19" i="2"/>
  <c r="S21" i="2"/>
  <c r="S23" i="2"/>
  <c r="S25" i="2"/>
  <c r="S27" i="2"/>
  <c r="R8" i="2"/>
  <c r="R10" i="2"/>
  <c r="R12" i="2"/>
  <c r="R14" i="2"/>
  <c r="R16" i="2"/>
  <c r="R18" i="2"/>
  <c r="R20" i="2"/>
  <c r="R22" i="2"/>
  <c r="R24" i="2"/>
  <c r="R26" i="2"/>
  <c r="R7" i="2"/>
  <c r="Q9" i="2"/>
  <c r="Q11" i="2"/>
  <c r="Q13" i="2"/>
  <c r="Q15" i="2"/>
  <c r="Q17" i="2"/>
  <c r="Q19" i="2"/>
  <c r="Q21" i="2"/>
  <c r="Q23" i="2"/>
  <c r="Q25" i="2"/>
  <c r="Q27" i="2"/>
  <c r="P8" i="2"/>
  <c r="P10" i="2"/>
  <c r="P12" i="2"/>
  <c r="P14" i="2"/>
  <c r="P16" i="2"/>
  <c r="P18" i="2"/>
  <c r="P20" i="2"/>
  <c r="P22" i="2"/>
  <c r="P24" i="2"/>
  <c r="P26" i="2"/>
  <c r="O9" i="2"/>
  <c r="O11" i="2"/>
  <c r="O13" i="2"/>
  <c r="O15" i="2"/>
  <c r="O17" i="2"/>
  <c r="O19" i="2"/>
  <c r="O21" i="2"/>
  <c r="O23" i="2"/>
  <c r="O25" i="2"/>
  <c r="O27" i="2"/>
  <c r="N8" i="2"/>
  <c r="T9" i="2"/>
  <c r="T11" i="2"/>
  <c r="T13" i="2"/>
  <c r="T15" i="2"/>
  <c r="T17" i="2"/>
  <c r="T19" i="2"/>
  <c r="T21" i="2"/>
  <c r="T23" i="2"/>
  <c r="T25" i="2"/>
  <c r="T27" i="2"/>
  <c r="S8" i="2"/>
  <c r="S10" i="2"/>
  <c r="S12" i="2"/>
  <c r="S14" i="2"/>
  <c r="S16" i="2"/>
  <c r="S18" i="2"/>
  <c r="S20" i="2"/>
  <c r="S22" i="2"/>
  <c r="S24" i="2"/>
  <c r="S26" i="2"/>
  <c r="S7" i="2"/>
  <c r="R9" i="2"/>
  <c r="R11" i="2"/>
  <c r="R13" i="2"/>
  <c r="R15" i="2"/>
  <c r="R17" i="2"/>
  <c r="R19" i="2"/>
  <c r="R21" i="2"/>
  <c r="R23" i="2"/>
  <c r="R25" i="2"/>
  <c r="R27" i="2"/>
  <c r="Q8" i="2"/>
  <c r="Q10" i="2"/>
  <c r="Q12" i="2"/>
  <c r="Q14" i="2"/>
  <c r="Q16" i="2"/>
  <c r="Q18" i="2"/>
  <c r="Q20" i="2"/>
  <c r="Q22" i="2"/>
  <c r="Q24" i="2"/>
  <c r="Q26" i="2"/>
  <c r="Q7" i="2"/>
  <c r="P9" i="2"/>
  <c r="P11" i="2"/>
  <c r="P13" i="2"/>
  <c r="P15" i="2"/>
  <c r="P17" i="2"/>
  <c r="P19" i="2"/>
  <c r="P21" i="2"/>
  <c r="P23" i="2"/>
  <c r="P25" i="2"/>
  <c r="P27" i="2"/>
  <c r="O8" i="2"/>
  <c r="O10" i="2"/>
  <c r="O12" i="2"/>
  <c r="O14" i="2"/>
  <c r="O16" i="2"/>
  <c r="O18" i="2"/>
  <c r="O20" i="2"/>
  <c r="O22" i="2"/>
  <c r="O24" i="2"/>
  <c r="O26" i="2"/>
  <c r="O7" i="2"/>
  <c r="N9" i="2"/>
  <c r="N10" i="2"/>
  <c r="N12" i="2"/>
  <c r="N14" i="2"/>
  <c r="N16" i="2"/>
  <c r="N18" i="2"/>
  <c r="N20" i="2"/>
  <c r="N22" i="2"/>
  <c r="N24" i="2"/>
  <c r="N26" i="2"/>
  <c r="N7" i="2"/>
  <c r="M9" i="2"/>
  <c r="M11" i="2"/>
  <c r="M13" i="2"/>
  <c r="M15" i="2"/>
  <c r="M17" i="2"/>
  <c r="M19" i="2"/>
  <c r="M21" i="2"/>
  <c r="M23" i="2"/>
  <c r="M25" i="2"/>
  <c r="M27" i="2"/>
  <c r="L8" i="2"/>
  <c r="L10" i="2"/>
  <c r="L12" i="2"/>
  <c r="L14" i="2"/>
  <c r="L16" i="2"/>
  <c r="L18" i="2"/>
  <c r="L20" i="2"/>
  <c r="L22" i="2"/>
  <c r="L24" i="2"/>
  <c r="L26" i="2"/>
  <c r="L7" i="2"/>
  <c r="K9" i="2"/>
  <c r="K11" i="2"/>
  <c r="K13" i="2"/>
  <c r="K15" i="2"/>
  <c r="K17" i="2"/>
  <c r="K19" i="2"/>
  <c r="K21" i="2"/>
  <c r="K23" i="2"/>
  <c r="K25" i="2"/>
  <c r="K27" i="2"/>
  <c r="J8" i="2"/>
  <c r="J10" i="2"/>
  <c r="J12" i="2"/>
  <c r="J14" i="2"/>
  <c r="J16" i="2"/>
  <c r="J18" i="2"/>
  <c r="J20" i="2"/>
  <c r="J22" i="2"/>
  <c r="J24" i="2"/>
  <c r="J26" i="2"/>
  <c r="J7" i="2"/>
  <c r="N11" i="2"/>
  <c r="N13" i="2"/>
  <c r="N15" i="2"/>
  <c r="N17" i="2"/>
  <c r="N19" i="2"/>
  <c r="N21" i="2"/>
  <c r="N23" i="2"/>
  <c r="N25" i="2"/>
  <c r="N27" i="2"/>
  <c r="M8" i="2"/>
  <c r="M10" i="2"/>
  <c r="M12" i="2"/>
  <c r="M14" i="2"/>
  <c r="M16" i="2"/>
  <c r="M18" i="2"/>
  <c r="M20" i="2"/>
  <c r="M22" i="2"/>
  <c r="M24" i="2"/>
  <c r="M26" i="2"/>
  <c r="M7" i="2"/>
  <c r="L9" i="2"/>
  <c r="L11" i="2"/>
  <c r="L13" i="2"/>
  <c r="L15" i="2"/>
  <c r="L17" i="2"/>
  <c r="L19" i="2"/>
  <c r="L21" i="2"/>
  <c r="L23" i="2"/>
  <c r="L25" i="2"/>
  <c r="L27" i="2"/>
  <c r="K8" i="2"/>
  <c r="K10" i="2"/>
  <c r="K12" i="2"/>
  <c r="K14" i="2"/>
  <c r="K16" i="2"/>
  <c r="K18" i="2"/>
  <c r="K20" i="2"/>
  <c r="K22" i="2"/>
  <c r="K24" i="2"/>
  <c r="K26" i="2"/>
  <c r="K7" i="2"/>
  <c r="J9" i="2"/>
  <c r="J11" i="2"/>
  <c r="J13" i="2"/>
  <c r="J15" i="2"/>
  <c r="J17" i="2"/>
  <c r="J19" i="2"/>
  <c r="J21" i="2"/>
  <c r="J23" i="2"/>
  <c r="J25" i="2"/>
  <c r="J27" i="2"/>
</calcChain>
</file>

<file path=xl/sharedStrings.xml><?xml version="1.0" encoding="utf-8"?>
<sst xmlns="http://schemas.openxmlformats.org/spreadsheetml/2006/main" count="33" uniqueCount="15">
  <si>
    <t>Name</t>
  </si>
  <si>
    <t>Datum</t>
  </si>
  <si>
    <t>Zielwert</t>
  </si>
  <si>
    <t>Korrekturfaktor</t>
  </si>
  <si>
    <t>KE-Fakor</t>
  </si>
  <si>
    <t>KE-Faktor</t>
  </si>
  <si>
    <t>Morgens</t>
  </si>
  <si>
    <t>Mittags</t>
  </si>
  <si>
    <t>Abends</t>
  </si>
  <si>
    <t>Nachts</t>
  </si>
  <si>
    <t>Bei einem Blutzuckerwert unter 70 sollten Sie mindestens eine schnelle KE zu sich nehmen!</t>
  </si>
  <si>
    <t>Anleitung zum Gebrauch der Dosier-Hilfe-Tabelle</t>
  </si>
  <si>
    <t>In den weiteren Datenblättern berechnen sich dann die Insulinmengen für morgens, mittags, abends und spät und können für den Patienten ausgedruckt werden.</t>
  </si>
  <si>
    <t>Hierbei handelt es sich um eine Excel-Tabelle, in die Faktoren eingegeben werden. Diese Tabelle soll helfen,  Insulinmengen bei variierenden KE-Mengen zu berechnen.</t>
  </si>
  <si>
    <t xml:space="preserve">Sie geben auf dem Datenblatt „Übersicht“ den Namen und die Faktoren (KE-Faktoren, Korrekturregel, Zielwert) jeweils für morgens, mittags, abends und spät ein.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</si>
</sst>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8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1" applyFont="1" applyBorder="1"/>
    <xf numFmtId="14" fontId="2" fillId="0" borderId="0" xfId="1" applyNumberFormat="1" applyFont="1" applyBorder="1" applyAlignment="1">
      <alignment horizontal="left"/>
    </xf>
    <xf numFmtId="0" fontId="3" fillId="0" borderId="0" xfId="1" applyFont="1" applyBorder="1"/>
    <xf numFmtId="2" fontId="3" fillId="0" borderId="0" xfId="1" applyNumberFormat="1" applyFont="1" applyBorder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Alignment="1"/>
    <xf numFmtId="1" fontId="0" fillId="2" borderId="0" xfId="0" applyNumberFormat="1" applyFill="1" applyAlignment="1">
      <alignment horizontal="center"/>
    </xf>
    <xf numFmtId="0" fontId="0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2" fontId="7" fillId="0" borderId="0" xfId="0" applyNumberFormat="1" applyFont="1"/>
    <xf numFmtId="0" fontId="7" fillId="0" borderId="0" xfId="0" applyFont="1" applyAlignment="1"/>
    <xf numFmtId="0" fontId="8" fillId="0" borderId="0" xfId="0" applyFont="1" applyAlignment="1"/>
    <xf numFmtId="0" fontId="5" fillId="0" borderId="0" xfId="0" applyFont="1"/>
    <xf numFmtId="0" fontId="8" fillId="0" borderId="0" xfId="0" applyFont="1"/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/>
    <xf numFmtId="1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164" fontId="7" fillId="0" borderId="2" xfId="0" applyNumberFormat="1" applyFont="1" applyBorder="1"/>
    <xf numFmtId="164" fontId="7" fillId="0" borderId="1" xfId="0" applyNumberFormat="1" applyFont="1" applyBorder="1"/>
    <xf numFmtId="164" fontId="7" fillId="2" borderId="2" xfId="0" applyNumberFormat="1" applyFont="1" applyFill="1" applyBorder="1"/>
    <xf numFmtId="164" fontId="7" fillId="2" borderId="1" xfId="0" applyNumberFormat="1" applyFont="1" applyFill="1" applyBorder="1"/>
    <xf numFmtId="0" fontId="7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0</xdr:row>
      <xdr:rowOff>114300</xdr:rowOff>
    </xdr:from>
    <xdr:to>
      <xdr:col>10</xdr:col>
      <xdr:colOff>466275</xdr:colOff>
      <xdr:row>2</xdr:row>
      <xdr:rowOff>21331</xdr:rowOff>
    </xdr:to>
    <xdr:pic>
      <xdr:nvPicPr>
        <xdr:cNvPr id="2" name="Bild 1" descr="Beschreibung: dz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114300"/>
          <a:ext cx="4057200" cy="497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20</xdr:col>
      <xdr:colOff>0</xdr:colOff>
      <xdr:row>3</xdr:row>
      <xdr:rowOff>97531</xdr:rowOff>
    </xdr:to>
    <xdr:pic>
      <xdr:nvPicPr>
        <xdr:cNvPr id="4" name="Bild 1" descr="Beschreibung: dzm_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00025"/>
          <a:ext cx="4057200" cy="497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2</xdr:row>
      <xdr:rowOff>0</xdr:rowOff>
    </xdr:from>
    <xdr:to>
      <xdr:col>19</xdr:col>
      <xdr:colOff>371025</xdr:colOff>
      <xdr:row>4</xdr:row>
      <xdr:rowOff>97531</xdr:rowOff>
    </xdr:to>
    <xdr:pic>
      <xdr:nvPicPr>
        <xdr:cNvPr id="4" name="Bild 1" descr="Beschreibung: dzm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390525"/>
          <a:ext cx="4057200" cy="497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1</xdr:row>
      <xdr:rowOff>0</xdr:rowOff>
    </xdr:from>
    <xdr:to>
      <xdr:col>19</xdr:col>
      <xdr:colOff>371025</xdr:colOff>
      <xdr:row>3</xdr:row>
      <xdr:rowOff>97531</xdr:rowOff>
    </xdr:to>
    <xdr:pic>
      <xdr:nvPicPr>
        <xdr:cNvPr id="3" name="Bild 1" descr="Beschreibung: dzm_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90500"/>
          <a:ext cx="4057200" cy="497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133350</xdr:colOff>
      <xdr:row>1</xdr:row>
      <xdr:rowOff>19050</xdr:rowOff>
    </xdr:from>
    <xdr:to>
      <xdr:col>19</xdr:col>
      <xdr:colOff>380550</xdr:colOff>
      <xdr:row>3</xdr:row>
      <xdr:rowOff>116581</xdr:rowOff>
    </xdr:to>
    <xdr:pic>
      <xdr:nvPicPr>
        <xdr:cNvPr id="3" name="Bild 1" descr="Beschreibung: dzm_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209550"/>
          <a:ext cx="4057200" cy="497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24DEA-7466-48E5-9274-CEE75BB6D0CB}">
  <dimension ref="A1:A4"/>
  <sheetViews>
    <sheetView tabSelected="1" workbookViewId="0">
      <selection activeCell="A10" sqref="A10"/>
    </sheetView>
  </sheetViews>
  <sheetFormatPr baseColWidth="10" defaultRowHeight="15" x14ac:dyDescent="0.25"/>
  <cols>
    <col min="1" max="1" width="149.7109375" customWidth="1"/>
  </cols>
  <sheetData>
    <row r="1" spans="1:1" x14ac:dyDescent="0.25">
      <c r="A1" s="55" t="s">
        <v>11</v>
      </c>
    </row>
    <row r="2" spans="1:1" x14ac:dyDescent="0.25">
      <c r="A2" s="54" t="s">
        <v>13</v>
      </c>
    </row>
    <row r="3" spans="1:1" ht="33.75" customHeight="1" x14ac:dyDescent="0.25">
      <c r="A3" s="56" t="s">
        <v>14</v>
      </c>
    </row>
    <row r="4" spans="1:1" x14ac:dyDescent="0.25">
      <c r="A4" s="54" t="s">
        <v>12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workbookViewId="0">
      <selection activeCell="F17" sqref="F17"/>
    </sheetView>
  </sheetViews>
  <sheetFormatPr baseColWidth="10" defaultRowHeight="15" x14ac:dyDescent="0.25"/>
  <cols>
    <col min="2" max="2" width="18.5703125" bestFit="1" customWidth="1"/>
  </cols>
  <sheetData>
    <row r="1" spans="1:5" ht="23.25" x14ac:dyDescent="0.35">
      <c r="A1" s="1" t="s">
        <v>0</v>
      </c>
      <c r="B1" s="1"/>
      <c r="C1" s="1"/>
      <c r="D1" s="1"/>
      <c r="E1" s="1"/>
    </row>
    <row r="2" spans="1:5" ht="23.25" x14ac:dyDescent="0.35">
      <c r="A2" s="1" t="s">
        <v>1</v>
      </c>
      <c r="B2" s="2"/>
      <c r="C2" s="1"/>
      <c r="D2" s="1"/>
      <c r="E2" s="1"/>
    </row>
    <row r="3" spans="1:5" ht="23.25" x14ac:dyDescent="0.35">
      <c r="A3" s="1"/>
      <c r="B3" s="1"/>
      <c r="C3" s="1"/>
      <c r="D3" s="1"/>
      <c r="E3" s="1"/>
    </row>
    <row r="4" spans="1:5" ht="15.75" x14ac:dyDescent="0.25">
      <c r="A4" s="3"/>
      <c r="B4" s="3" t="s">
        <v>5</v>
      </c>
      <c r="C4" s="3" t="s">
        <v>2</v>
      </c>
      <c r="D4" s="3" t="s">
        <v>3</v>
      </c>
      <c r="E4" s="3"/>
    </row>
    <row r="5" spans="1:5" ht="15.75" x14ac:dyDescent="0.25">
      <c r="A5" s="3"/>
      <c r="B5" s="3"/>
      <c r="C5" s="3"/>
      <c r="D5" s="3"/>
      <c r="E5" s="3"/>
    </row>
    <row r="6" spans="1:5" ht="15.75" x14ac:dyDescent="0.25">
      <c r="A6" s="3"/>
      <c r="B6" s="3"/>
      <c r="C6" s="3"/>
      <c r="D6" s="3"/>
      <c r="E6" s="3"/>
    </row>
    <row r="7" spans="1:5" ht="15.75" x14ac:dyDescent="0.25">
      <c r="A7" s="3" t="s">
        <v>6</v>
      </c>
      <c r="B7" s="4">
        <v>1</v>
      </c>
      <c r="C7" s="3">
        <v>100</v>
      </c>
      <c r="D7" s="3">
        <v>50</v>
      </c>
      <c r="E7" s="3"/>
    </row>
    <row r="8" spans="1:5" ht="15.75" x14ac:dyDescent="0.25">
      <c r="A8" s="3" t="s">
        <v>7</v>
      </c>
      <c r="B8" s="4">
        <v>0.35</v>
      </c>
      <c r="C8" s="3">
        <v>100</v>
      </c>
      <c r="D8" s="3">
        <v>70</v>
      </c>
      <c r="E8" s="3"/>
    </row>
    <row r="9" spans="1:5" ht="15.75" x14ac:dyDescent="0.25">
      <c r="A9" s="3" t="s">
        <v>8</v>
      </c>
      <c r="B9" s="4">
        <v>1</v>
      </c>
      <c r="C9" s="3">
        <v>100</v>
      </c>
      <c r="D9" s="3">
        <v>60</v>
      </c>
      <c r="E9" s="3"/>
    </row>
    <row r="10" spans="1:5" ht="15.75" x14ac:dyDescent="0.25">
      <c r="A10" s="3" t="s">
        <v>9</v>
      </c>
      <c r="B10" s="4">
        <v>0.35</v>
      </c>
      <c r="C10" s="3">
        <v>120</v>
      </c>
      <c r="D10" s="3">
        <v>70</v>
      </c>
      <c r="E10" s="3"/>
    </row>
  </sheetData>
  <pageMargins left="0.7" right="0.7" top="0.78740157499999996" bottom="0.78740157499999996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8"/>
  <sheetViews>
    <sheetView zoomScaleNormal="100" workbookViewId="0">
      <selection activeCell="B5" sqref="B5"/>
    </sheetView>
  </sheetViews>
  <sheetFormatPr baseColWidth="10" defaultRowHeight="15" x14ac:dyDescent="0.25"/>
  <cols>
    <col min="1" max="1" width="5.7109375" customWidth="1"/>
    <col min="2" max="3" width="6.42578125" customWidth="1"/>
    <col min="4" max="20" width="5.7109375" customWidth="1"/>
  </cols>
  <sheetData>
    <row r="1" spans="1:20" ht="15.75" x14ac:dyDescent="0.25">
      <c r="A1" s="21" t="s">
        <v>6</v>
      </c>
      <c r="B1" s="21"/>
      <c r="C1" s="21"/>
      <c r="D1" s="21"/>
      <c r="E1" s="21"/>
    </row>
    <row r="2" spans="1:20" ht="15.75" x14ac:dyDescent="0.25">
      <c r="A2" s="21"/>
      <c r="B2" s="22">
        <v>1</v>
      </c>
      <c r="C2" s="21" t="s">
        <v>4</v>
      </c>
      <c r="D2" s="21"/>
      <c r="E2" s="21"/>
    </row>
    <row r="3" spans="1:20" ht="15.75" x14ac:dyDescent="0.25">
      <c r="A3" s="21"/>
      <c r="B3" s="21">
        <v>100</v>
      </c>
      <c r="C3" s="21" t="s">
        <v>2</v>
      </c>
      <c r="D3" s="21"/>
      <c r="E3" s="21"/>
    </row>
    <row r="4" spans="1:20" ht="15" customHeight="1" x14ac:dyDescent="0.3">
      <c r="A4" s="21"/>
      <c r="B4" s="21">
        <v>50</v>
      </c>
      <c r="C4" s="23" t="s">
        <v>3</v>
      </c>
      <c r="D4" s="20"/>
      <c r="E4" s="21"/>
    </row>
    <row r="5" spans="1:20" ht="14.45" x14ac:dyDescent="0.3">
      <c r="C5" s="7"/>
      <c r="D5" s="7"/>
    </row>
    <row r="6" spans="1:20" s="14" customFormat="1" ht="14.1" customHeight="1" x14ac:dyDescent="0.25">
      <c r="A6" s="39"/>
      <c r="B6" s="40">
        <v>70</v>
      </c>
      <c r="C6" s="40">
        <v>80</v>
      </c>
      <c r="D6" s="40">
        <v>100</v>
      </c>
      <c r="E6" s="40">
        <v>120</v>
      </c>
      <c r="F6" s="40">
        <v>140</v>
      </c>
      <c r="G6" s="40">
        <v>160</v>
      </c>
      <c r="H6" s="40">
        <v>180</v>
      </c>
      <c r="I6" s="40">
        <v>200</v>
      </c>
      <c r="J6" s="40">
        <v>220</v>
      </c>
      <c r="K6" s="40">
        <v>240</v>
      </c>
      <c r="L6" s="40">
        <v>260</v>
      </c>
      <c r="M6" s="40">
        <v>280</v>
      </c>
      <c r="N6" s="40">
        <v>300</v>
      </c>
      <c r="O6" s="40">
        <v>320</v>
      </c>
      <c r="P6" s="40">
        <v>340</v>
      </c>
      <c r="Q6" s="40">
        <v>360</v>
      </c>
      <c r="R6" s="40">
        <v>380</v>
      </c>
      <c r="S6" s="40">
        <v>400</v>
      </c>
      <c r="T6" s="40">
        <v>420</v>
      </c>
    </row>
    <row r="7" spans="1:20" s="7" customFormat="1" ht="30" customHeight="1" x14ac:dyDescent="0.25">
      <c r="A7" s="41">
        <v>0</v>
      </c>
      <c r="B7" s="45" t="str">
        <f t="shared" ref="B7:B27" si="0">IF(($B$6-$B$3)/$B$4+$B$2*A7&lt;0,"KE Essen",($B$6-$B$3)/$B$4+$B$2*A7)</f>
        <v>KE Essen</v>
      </c>
      <c r="C7" s="45" t="str">
        <f t="shared" ref="C7:C27" si="1">IF(($C$6-$B$3)/$B$4+$B$2*A7&lt;0,"KE Essen",($C$6-$B$3)/$B$4+$B$2*A7)</f>
        <v>KE Essen</v>
      </c>
      <c r="D7" s="45">
        <f t="shared" ref="D7:D27" si="2">IF(($D$6-$B$3)/$B$4+$B$2*A7&lt;0,"KE Essen",($D$6-$B$3)/$B$4+$B$2*A7)</f>
        <v>0</v>
      </c>
      <c r="E7" s="45">
        <f t="shared" ref="E7:E27" si="3">IF(($E$6-$B$3)/$B$4+$B$2*A7&lt;0,"KE Essen",($E$6-$B$3)/$B$4+$B$2*A7)</f>
        <v>0.4</v>
      </c>
      <c r="F7" s="45">
        <f t="shared" ref="F7:F27" si="4">IF(($F$6-$B$3)/$B$4+$B$2*A7&lt;0,"KE Essen",($F$6-$B$3)/$B$4+$B$2*A7)</f>
        <v>0.8</v>
      </c>
      <c r="G7" s="45">
        <f t="shared" ref="G7:G27" si="5">IF(($G$6-$B$3)/$B$4+$B$2*A7&lt;0,"KE Essen",($G$6-$B$3)/$B$4+$B$2*A7)</f>
        <v>1.2</v>
      </c>
      <c r="H7" s="45">
        <f t="shared" ref="H7:H27" si="6">IF(($H$6-$B$3)/$B$4+$B$2*A7&lt;0,"KE Essen",($H$6-$B$3)/$B$4+$B$2*A7)</f>
        <v>1.6</v>
      </c>
      <c r="I7" s="45">
        <f t="shared" ref="I7:I27" si="7">IF(($I$6-$B$3)/$B$4+$B$2*A7&lt;0,"KE Essen",($I$6-$B$3)/$B$4+$B$2*A7)</f>
        <v>2</v>
      </c>
      <c r="J7" s="45">
        <f t="shared" ref="J7:J27" si="8">($J$6-$B$3)/$B$4+$B$2*A7</f>
        <v>2.4</v>
      </c>
      <c r="K7" s="45">
        <f t="shared" ref="K7:K27" si="9">($K$6-$B$3)/$B$4+$B$2*A7</f>
        <v>2.8</v>
      </c>
      <c r="L7" s="45">
        <f t="shared" ref="L7:L27" si="10">($L$6-$B$3)/$B$4+$B$2*A7</f>
        <v>3.2</v>
      </c>
      <c r="M7" s="45">
        <f t="shared" ref="M7:M27" si="11">($M$6-$B$3)/$B$4+$B$2*A7</f>
        <v>3.6</v>
      </c>
      <c r="N7" s="45">
        <f t="shared" ref="N7:N27" si="12">($N$6-$B$3)/$B$4+$B$2*A7</f>
        <v>4</v>
      </c>
      <c r="O7" s="45">
        <f t="shared" ref="O7:O27" si="13">($O$6-$B$3)/$B$4+$B$2*A7</f>
        <v>4.4000000000000004</v>
      </c>
      <c r="P7" s="45">
        <f t="shared" ref="P7:P27" si="14">($P$6-$B$3)/$B$4+$B$2*A7</f>
        <v>4.8</v>
      </c>
      <c r="Q7" s="45">
        <f t="shared" ref="Q7:Q27" si="15">($Q$6-$B$3)/$B$4+$B$2*A7</f>
        <v>5.2</v>
      </c>
      <c r="R7" s="45">
        <f t="shared" ref="R7:R27" si="16">($R$6-$B$3)/$B$4+$B$2*A7</f>
        <v>5.6</v>
      </c>
      <c r="S7" s="45">
        <f t="shared" ref="S7:S27" si="17">($S$6-$B$3)/$B$4+$B$2*A7</f>
        <v>6</v>
      </c>
      <c r="T7" s="45">
        <f t="shared" ref="T7:T27" si="18">($T$6-$B$3)/$B$4+$B$2*A7</f>
        <v>6.4</v>
      </c>
    </row>
    <row r="8" spans="1:20" s="19" customFormat="1" ht="28.5" customHeight="1" x14ac:dyDescent="0.25">
      <c r="A8" s="42">
        <v>0.5</v>
      </c>
      <c r="B8" s="47" t="str">
        <f t="shared" si="0"/>
        <v>KE Essen</v>
      </c>
      <c r="C8" s="47">
        <f t="shared" si="1"/>
        <v>9.9999999999999978E-2</v>
      </c>
      <c r="D8" s="47">
        <f t="shared" si="2"/>
        <v>0.5</v>
      </c>
      <c r="E8" s="47">
        <f t="shared" si="3"/>
        <v>0.9</v>
      </c>
      <c r="F8" s="47">
        <f t="shared" si="4"/>
        <v>1.3</v>
      </c>
      <c r="G8" s="47">
        <f t="shared" si="5"/>
        <v>1.7</v>
      </c>
      <c r="H8" s="47">
        <f t="shared" si="6"/>
        <v>2.1</v>
      </c>
      <c r="I8" s="47">
        <f t="shared" si="7"/>
        <v>2.5</v>
      </c>
      <c r="J8" s="47">
        <f t="shared" si="8"/>
        <v>2.9</v>
      </c>
      <c r="K8" s="47">
        <f t="shared" si="9"/>
        <v>3.3</v>
      </c>
      <c r="L8" s="47">
        <f t="shared" si="10"/>
        <v>3.7</v>
      </c>
      <c r="M8" s="47">
        <f t="shared" si="11"/>
        <v>4.0999999999999996</v>
      </c>
      <c r="N8" s="47">
        <f t="shared" si="12"/>
        <v>4.5</v>
      </c>
      <c r="O8" s="47">
        <f t="shared" si="13"/>
        <v>4.9000000000000004</v>
      </c>
      <c r="P8" s="47">
        <f t="shared" si="14"/>
        <v>5.3</v>
      </c>
      <c r="Q8" s="47">
        <f t="shared" si="15"/>
        <v>5.7</v>
      </c>
      <c r="R8" s="47">
        <f t="shared" si="16"/>
        <v>6.1</v>
      </c>
      <c r="S8" s="47">
        <f t="shared" si="17"/>
        <v>6.5</v>
      </c>
      <c r="T8" s="47">
        <f t="shared" si="18"/>
        <v>6.9</v>
      </c>
    </row>
    <row r="9" spans="1:20" s="7" customFormat="1" ht="17.100000000000001" customHeight="1" x14ac:dyDescent="0.25">
      <c r="A9" s="41">
        <v>1</v>
      </c>
      <c r="B9" s="45">
        <f t="shared" si="0"/>
        <v>0.4</v>
      </c>
      <c r="C9" s="45">
        <f t="shared" si="1"/>
        <v>0.6</v>
      </c>
      <c r="D9" s="45">
        <f t="shared" si="2"/>
        <v>1</v>
      </c>
      <c r="E9" s="45">
        <f t="shared" si="3"/>
        <v>1.4</v>
      </c>
      <c r="F9" s="45">
        <f t="shared" si="4"/>
        <v>1.8</v>
      </c>
      <c r="G9" s="45">
        <f t="shared" si="5"/>
        <v>2.2000000000000002</v>
      </c>
      <c r="H9" s="45">
        <f t="shared" si="6"/>
        <v>2.6</v>
      </c>
      <c r="I9" s="45">
        <f t="shared" si="7"/>
        <v>3</v>
      </c>
      <c r="J9" s="45">
        <f t="shared" si="8"/>
        <v>3.4</v>
      </c>
      <c r="K9" s="45">
        <f t="shared" si="9"/>
        <v>3.8</v>
      </c>
      <c r="L9" s="45">
        <f t="shared" si="10"/>
        <v>4.2</v>
      </c>
      <c r="M9" s="45">
        <f t="shared" si="11"/>
        <v>4.5999999999999996</v>
      </c>
      <c r="N9" s="45">
        <f t="shared" si="12"/>
        <v>5</v>
      </c>
      <c r="O9" s="45">
        <f t="shared" si="13"/>
        <v>5.4</v>
      </c>
      <c r="P9" s="45">
        <f t="shared" si="14"/>
        <v>5.8</v>
      </c>
      <c r="Q9" s="45">
        <f t="shared" si="15"/>
        <v>6.2</v>
      </c>
      <c r="R9" s="45">
        <f t="shared" si="16"/>
        <v>6.6</v>
      </c>
      <c r="S9" s="45">
        <f t="shared" si="17"/>
        <v>7</v>
      </c>
      <c r="T9" s="45">
        <f t="shared" si="18"/>
        <v>7.4</v>
      </c>
    </row>
    <row r="10" spans="1:20" s="19" customFormat="1" ht="17.100000000000001" customHeight="1" x14ac:dyDescent="0.25">
      <c r="A10" s="42">
        <v>1.5</v>
      </c>
      <c r="B10" s="47">
        <f t="shared" si="0"/>
        <v>0.9</v>
      </c>
      <c r="C10" s="47">
        <f t="shared" si="1"/>
        <v>1.1000000000000001</v>
      </c>
      <c r="D10" s="47">
        <f t="shared" si="2"/>
        <v>1.5</v>
      </c>
      <c r="E10" s="47">
        <f t="shared" si="3"/>
        <v>1.9</v>
      </c>
      <c r="F10" s="47">
        <f t="shared" si="4"/>
        <v>2.2999999999999998</v>
      </c>
      <c r="G10" s="47">
        <f t="shared" si="5"/>
        <v>2.7</v>
      </c>
      <c r="H10" s="47">
        <f t="shared" si="6"/>
        <v>3.1</v>
      </c>
      <c r="I10" s="47">
        <f t="shared" si="7"/>
        <v>3.5</v>
      </c>
      <c r="J10" s="47">
        <f t="shared" si="8"/>
        <v>3.9</v>
      </c>
      <c r="K10" s="47">
        <f t="shared" si="9"/>
        <v>4.3</v>
      </c>
      <c r="L10" s="47">
        <f t="shared" si="10"/>
        <v>4.7</v>
      </c>
      <c r="M10" s="47">
        <f t="shared" si="11"/>
        <v>5.0999999999999996</v>
      </c>
      <c r="N10" s="47">
        <f t="shared" si="12"/>
        <v>5.5</v>
      </c>
      <c r="O10" s="47">
        <f t="shared" si="13"/>
        <v>5.9</v>
      </c>
      <c r="P10" s="47">
        <f t="shared" si="14"/>
        <v>6.3</v>
      </c>
      <c r="Q10" s="47">
        <f t="shared" si="15"/>
        <v>6.7</v>
      </c>
      <c r="R10" s="47">
        <f t="shared" si="16"/>
        <v>7.1</v>
      </c>
      <c r="S10" s="47">
        <f t="shared" si="17"/>
        <v>7.5</v>
      </c>
      <c r="T10" s="47">
        <f t="shared" si="18"/>
        <v>7.9</v>
      </c>
    </row>
    <row r="11" spans="1:20" s="7" customFormat="1" ht="17.100000000000001" customHeight="1" x14ac:dyDescent="0.25">
      <c r="A11" s="41">
        <v>2</v>
      </c>
      <c r="B11" s="45">
        <f t="shared" si="0"/>
        <v>1.4</v>
      </c>
      <c r="C11" s="45">
        <f t="shared" si="1"/>
        <v>1.6</v>
      </c>
      <c r="D11" s="45">
        <f t="shared" si="2"/>
        <v>2</v>
      </c>
      <c r="E11" s="45">
        <f t="shared" si="3"/>
        <v>2.4</v>
      </c>
      <c r="F11" s="45">
        <f t="shared" si="4"/>
        <v>2.8</v>
      </c>
      <c r="G11" s="45">
        <f t="shared" si="5"/>
        <v>3.2</v>
      </c>
      <c r="H11" s="45">
        <f t="shared" si="6"/>
        <v>3.6</v>
      </c>
      <c r="I11" s="45">
        <f t="shared" si="7"/>
        <v>4</v>
      </c>
      <c r="J11" s="45">
        <f t="shared" si="8"/>
        <v>4.4000000000000004</v>
      </c>
      <c r="K11" s="45">
        <f t="shared" si="9"/>
        <v>4.8</v>
      </c>
      <c r="L11" s="45">
        <f t="shared" si="10"/>
        <v>5.2</v>
      </c>
      <c r="M11" s="45">
        <f t="shared" si="11"/>
        <v>5.6</v>
      </c>
      <c r="N11" s="45">
        <f t="shared" si="12"/>
        <v>6</v>
      </c>
      <c r="O11" s="45">
        <f t="shared" si="13"/>
        <v>6.4</v>
      </c>
      <c r="P11" s="45">
        <f t="shared" si="14"/>
        <v>6.8</v>
      </c>
      <c r="Q11" s="45">
        <f t="shared" si="15"/>
        <v>7.2</v>
      </c>
      <c r="R11" s="45">
        <f t="shared" si="16"/>
        <v>7.6</v>
      </c>
      <c r="S11" s="45">
        <f t="shared" si="17"/>
        <v>8</v>
      </c>
      <c r="T11" s="45">
        <f t="shared" si="18"/>
        <v>8.4</v>
      </c>
    </row>
    <row r="12" spans="1:20" s="19" customFormat="1" ht="17.100000000000001" customHeight="1" x14ac:dyDescent="0.25">
      <c r="A12" s="42">
        <v>2.5</v>
      </c>
      <c r="B12" s="47">
        <f t="shared" si="0"/>
        <v>1.9</v>
      </c>
      <c r="C12" s="47">
        <f t="shared" si="1"/>
        <v>2.1</v>
      </c>
      <c r="D12" s="47">
        <f t="shared" si="2"/>
        <v>2.5</v>
      </c>
      <c r="E12" s="47">
        <f t="shared" si="3"/>
        <v>2.9</v>
      </c>
      <c r="F12" s="47">
        <f t="shared" si="4"/>
        <v>3.3</v>
      </c>
      <c r="G12" s="47">
        <f t="shared" si="5"/>
        <v>3.7</v>
      </c>
      <c r="H12" s="47">
        <f t="shared" si="6"/>
        <v>4.0999999999999996</v>
      </c>
      <c r="I12" s="47">
        <f t="shared" si="7"/>
        <v>4.5</v>
      </c>
      <c r="J12" s="47">
        <f t="shared" si="8"/>
        <v>4.9000000000000004</v>
      </c>
      <c r="K12" s="47">
        <f t="shared" si="9"/>
        <v>5.3</v>
      </c>
      <c r="L12" s="47">
        <f t="shared" si="10"/>
        <v>5.7</v>
      </c>
      <c r="M12" s="47">
        <f t="shared" si="11"/>
        <v>6.1</v>
      </c>
      <c r="N12" s="47">
        <f t="shared" si="12"/>
        <v>6.5</v>
      </c>
      <c r="O12" s="47">
        <f t="shared" si="13"/>
        <v>6.9</v>
      </c>
      <c r="P12" s="47">
        <f t="shared" si="14"/>
        <v>7.3</v>
      </c>
      <c r="Q12" s="47">
        <f t="shared" si="15"/>
        <v>7.7</v>
      </c>
      <c r="R12" s="47">
        <f t="shared" si="16"/>
        <v>8.1</v>
      </c>
      <c r="S12" s="47">
        <f t="shared" si="17"/>
        <v>8.5</v>
      </c>
      <c r="T12" s="47">
        <f t="shared" si="18"/>
        <v>8.9</v>
      </c>
    </row>
    <row r="13" spans="1:20" s="7" customFormat="1" ht="17.100000000000001" customHeight="1" x14ac:dyDescent="0.25">
      <c r="A13" s="41">
        <v>3</v>
      </c>
      <c r="B13" s="45">
        <f t="shared" si="0"/>
        <v>2.4</v>
      </c>
      <c r="C13" s="45">
        <f t="shared" si="1"/>
        <v>2.6</v>
      </c>
      <c r="D13" s="45">
        <f t="shared" si="2"/>
        <v>3</v>
      </c>
      <c r="E13" s="45">
        <f t="shared" si="3"/>
        <v>3.4</v>
      </c>
      <c r="F13" s="45">
        <f t="shared" si="4"/>
        <v>3.8</v>
      </c>
      <c r="G13" s="45">
        <f t="shared" si="5"/>
        <v>4.2</v>
      </c>
      <c r="H13" s="45">
        <f t="shared" si="6"/>
        <v>4.5999999999999996</v>
      </c>
      <c r="I13" s="45">
        <f t="shared" si="7"/>
        <v>5</v>
      </c>
      <c r="J13" s="45">
        <f t="shared" si="8"/>
        <v>5.4</v>
      </c>
      <c r="K13" s="45">
        <f t="shared" si="9"/>
        <v>5.8</v>
      </c>
      <c r="L13" s="45">
        <f t="shared" si="10"/>
        <v>6.2</v>
      </c>
      <c r="M13" s="45">
        <f t="shared" si="11"/>
        <v>6.6</v>
      </c>
      <c r="N13" s="45">
        <f t="shared" si="12"/>
        <v>7</v>
      </c>
      <c r="O13" s="45">
        <f t="shared" si="13"/>
        <v>7.4</v>
      </c>
      <c r="P13" s="45">
        <f t="shared" si="14"/>
        <v>7.8</v>
      </c>
      <c r="Q13" s="45">
        <f t="shared" si="15"/>
        <v>8.1999999999999993</v>
      </c>
      <c r="R13" s="45">
        <f t="shared" si="16"/>
        <v>8.6</v>
      </c>
      <c r="S13" s="45">
        <f t="shared" si="17"/>
        <v>9</v>
      </c>
      <c r="T13" s="45">
        <f t="shared" si="18"/>
        <v>9.4</v>
      </c>
    </row>
    <row r="14" spans="1:20" s="19" customFormat="1" ht="17.100000000000001" customHeight="1" x14ac:dyDescent="0.25">
      <c r="A14" s="42">
        <v>3.5</v>
      </c>
      <c r="B14" s="47">
        <f t="shared" si="0"/>
        <v>2.9</v>
      </c>
      <c r="C14" s="47">
        <f t="shared" si="1"/>
        <v>3.1</v>
      </c>
      <c r="D14" s="47">
        <f t="shared" si="2"/>
        <v>3.5</v>
      </c>
      <c r="E14" s="47">
        <f t="shared" si="3"/>
        <v>3.9</v>
      </c>
      <c r="F14" s="47">
        <f t="shared" si="4"/>
        <v>4.3</v>
      </c>
      <c r="G14" s="47">
        <f t="shared" si="5"/>
        <v>4.7</v>
      </c>
      <c r="H14" s="47">
        <f t="shared" si="6"/>
        <v>5.0999999999999996</v>
      </c>
      <c r="I14" s="47">
        <f t="shared" si="7"/>
        <v>5.5</v>
      </c>
      <c r="J14" s="47">
        <f t="shared" si="8"/>
        <v>5.9</v>
      </c>
      <c r="K14" s="47">
        <f t="shared" si="9"/>
        <v>6.3</v>
      </c>
      <c r="L14" s="47">
        <f t="shared" si="10"/>
        <v>6.7</v>
      </c>
      <c r="M14" s="47">
        <f t="shared" si="11"/>
        <v>7.1</v>
      </c>
      <c r="N14" s="47">
        <f t="shared" si="12"/>
        <v>7.5</v>
      </c>
      <c r="O14" s="47">
        <f t="shared" si="13"/>
        <v>7.9</v>
      </c>
      <c r="P14" s="47">
        <f t="shared" si="14"/>
        <v>8.3000000000000007</v>
      </c>
      <c r="Q14" s="47">
        <f t="shared" si="15"/>
        <v>8.6999999999999993</v>
      </c>
      <c r="R14" s="47">
        <f t="shared" si="16"/>
        <v>9.1</v>
      </c>
      <c r="S14" s="47">
        <f t="shared" si="17"/>
        <v>9.5</v>
      </c>
      <c r="T14" s="47">
        <f t="shared" si="18"/>
        <v>9.9</v>
      </c>
    </row>
    <row r="15" spans="1:20" ht="17.100000000000001" customHeight="1" x14ac:dyDescent="0.25">
      <c r="A15" s="43">
        <v>4</v>
      </c>
      <c r="B15" s="49">
        <f t="shared" si="0"/>
        <v>3.4</v>
      </c>
      <c r="C15" s="49">
        <f t="shared" si="1"/>
        <v>3.6</v>
      </c>
      <c r="D15" s="49">
        <f t="shared" si="2"/>
        <v>4</v>
      </c>
      <c r="E15" s="49">
        <f t="shared" si="3"/>
        <v>4.4000000000000004</v>
      </c>
      <c r="F15" s="45">
        <f t="shared" si="4"/>
        <v>4.8</v>
      </c>
      <c r="G15" s="49">
        <f t="shared" si="5"/>
        <v>5.2</v>
      </c>
      <c r="H15" s="49">
        <f t="shared" si="6"/>
        <v>5.6</v>
      </c>
      <c r="I15" s="49">
        <f t="shared" si="7"/>
        <v>6</v>
      </c>
      <c r="J15" s="49">
        <f t="shared" si="8"/>
        <v>6.4</v>
      </c>
      <c r="K15" s="49">
        <f t="shared" si="9"/>
        <v>6.8</v>
      </c>
      <c r="L15" s="49">
        <f t="shared" si="10"/>
        <v>7.2</v>
      </c>
      <c r="M15" s="49">
        <f t="shared" si="11"/>
        <v>7.6</v>
      </c>
      <c r="N15" s="49">
        <f t="shared" si="12"/>
        <v>8</v>
      </c>
      <c r="O15" s="49">
        <f t="shared" si="13"/>
        <v>8.4</v>
      </c>
      <c r="P15" s="49">
        <f t="shared" si="14"/>
        <v>8.8000000000000007</v>
      </c>
      <c r="Q15" s="49">
        <f t="shared" si="15"/>
        <v>9.1999999999999993</v>
      </c>
      <c r="R15" s="49">
        <f t="shared" si="16"/>
        <v>9.6</v>
      </c>
      <c r="S15" s="49">
        <f t="shared" si="17"/>
        <v>10</v>
      </c>
      <c r="T15" s="49">
        <f t="shared" si="18"/>
        <v>10.4</v>
      </c>
    </row>
    <row r="16" spans="1:20" s="5" customFormat="1" ht="17.100000000000001" customHeight="1" x14ac:dyDescent="0.25">
      <c r="A16" s="44">
        <v>4.5</v>
      </c>
      <c r="B16" s="51">
        <f t="shared" si="0"/>
        <v>3.9</v>
      </c>
      <c r="C16" s="51">
        <f t="shared" si="1"/>
        <v>4.0999999999999996</v>
      </c>
      <c r="D16" s="51">
        <f t="shared" si="2"/>
        <v>4.5</v>
      </c>
      <c r="E16" s="51">
        <f t="shared" si="3"/>
        <v>4.9000000000000004</v>
      </c>
      <c r="F16" s="47">
        <f t="shared" si="4"/>
        <v>5.3</v>
      </c>
      <c r="G16" s="51">
        <f t="shared" si="5"/>
        <v>5.7</v>
      </c>
      <c r="H16" s="51">
        <f t="shared" si="6"/>
        <v>6.1</v>
      </c>
      <c r="I16" s="51">
        <f t="shared" si="7"/>
        <v>6.5</v>
      </c>
      <c r="J16" s="51">
        <f t="shared" si="8"/>
        <v>6.9</v>
      </c>
      <c r="K16" s="51">
        <f t="shared" si="9"/>
        <v>7.3</v>
      </c>
      <c r="L16" s="51">
        <f t="shared" si="10"/>
        <v>7.7</v>
      </c>
      <c r="M16" s="51">
        <f t="shared" si="11"/>
        <v>8.1</v>
      </c>
      <c r="N16" s="51">
        <f t="shared" si="12"/>
        <v>8.5</v>
      </c>
      <c r="O16" s="51">
        <f t="shared" si="13"/>
        <v>8.9</v>
      </c>
      <c r="P16" s="51">
        <f t="shared" si="14"/>
        <v>9.3000000000000007</v>
      </c>
      <c r="Q16" s="51">
        <f t="shared" si="15"/>
        <v>9.6999999999999993</v>
      </c>
      <c r="R16" s="51">
        <f t="shared" si="16"/>
        <v>10.1</v>
      </c>
      <c r="S16" s="51">
        <f t="shared" si="17"/>
        <v>10.5</v>
      </c>
      <c r="T16" s="51">
        <f t="shared" si="18"/>
        <v>10.9</v>
      </c>
    </row>
    <row r="17" spans="1:20" ht="17.100000000000001" customHeight="1" x14ac:dyDescent="0.25">
      <c r="A17" s="43">
        <v>5</v>
      </c>
      <c r="B17" s="49">
        <f t="shared" si="0"/>
        <v>4.4000000000000004</v>
      </c>
      <c r="C17" s="49">
        <f t="shared" si="1"/>
        <v>4.5999999999999996</v>
      </c>
      <c r="D17" s="49">
        <f t="shared" si="2"/>
        <v>5</v>
      </c>
      <c r="E17" s="49">
        <f t="shared" si="3"/>
        <v>5.4</v>
      </c>
      <c r="F17" s="45">
        <f t="shared" si="4"/>
        <v>5.8</v>
      </c>
      <c r="G17" s="49">
        <f t="shared" si="5"/>
        <v>6.2</v>
      </c>
      <c r="H17" s="49">
        <f t="shared" si="6"/>
        <v>6.6</v>
      </c>
      <c r="I17" s="49">
        <f t="shared" si="7"/>
        <v>7</v>
      </c>
      <c r="J17" s="49">
        <f t="shared" si="8"/>
        <v>7.4</v>
      </c>
      <c r="K17" s="49">
        <f t="shared" si="9"/>
        <v>7.8</v>
      </c>
      <c r="L17" s="49">
        <f t="shared" si="10"/>
        <v>8.1999999999999993</v>
      </c>
      <c r="M17" s="49">
        <f t="shared" si="11"/>
        <v>8.6</v>
      </c>
      <c r="N17" s="49">
        <f t="shared" si="12"/>
        <v>9</v>
      </c>
      <c r="O17" s="49">
        <f t="shared" si="13"/>
        <v>9.4</v>
      </c>
      <c r="P17" s="49">
        <f t="shared" si="14"/>
        <v>9.8000000000000007</v>
      </c>
      <c r="Q17" s="49">
        <f t="shared" si="15"/>
        <v>10.199999999999999</v>
      </c>
      <c r="R17" s="49">
        <f t="shared" si="16"/>
        <v>10.6</v>
      </c>
      <c r="S17" s="49">
        <f t="shared" si="17"/>
        <v>11</v>
      </c>
      <c r="T17" s="49">
        <f t="shared" si="18"/>
        <v>11.4</v>
      </c>
    </row>
    <row r="18" spans="1:20" s="5" customFormat="1" ht="17.100000000000001" customHeight="1" x14ac:dyDescent="0.25">
      <c r="A18" s="44">
        <v>5.5</v>
      </c>
      <c r="B18" s="51">
        <f t="shared" si="0"/>
        <v>4.9000000000000004</v>
      </c>
      <c r="C18" s="51">
        <f t="shared" si="1"/>
        <v>5.0999999999999996</v>
      </c>
      <c r="D18" s="51">
        <f t="shared" si="2"/>
        <v>5.5</v>
      </c>
      <c r="E18" s="51">
        <f t="shared" si="3"/>
        <v>5.9</v>
      </c>
      <c r="F18" s="47">
        <f t="shared" si="4"/>
        <v>6.3</v>
      </c>
      <c r="G18" s="51">
        <f t="shared" si="5"/>
        <v>6.7</v>
      </c>
      <c r="H18" s="51">
        <f t="shared" si="6"/>
        <v>7.1</v>
      </c>
      <c r="I18" s="51">
        <f t="shared" si="7"/>
        <v>7.5</v>
      </c>
      <c r="J18" s="51">
        <f t="shared" si="8"/>
        <v>7.9</v>
      </c>
      <c r="K18" s="51">
        <f t="shared" si="9"/>
        <v>8.3000000000000007</v>
      </c>
      <c r="L18" s="51">
        <f t="shared" si="10"/>
        <v>8.6999999999999993</v>
      </c>
      <c r="M18" s="51">
        <f t="shared" si="11"/>
        <v>9.1</v>
      </c>
      <c r="N18" s="51">
        <f t="shared" si="12"/>
        <v>9.5</v>
      </c>
      <c r="O18" s="51">
        <f t="shared" si="13"/>
        <v>9.9</v>
      </c>
      <c r="P18" s="51">
        <f t="shared" si="14"/>
        <v>10.3</v>
      </c>
      <c r="Q18" s="51">
        <f t="shared" si="15"/>
        <v>10.7</v>
      </c>
      <c r="R18" s="51">
        <f t="shared" si="16"/>
        <v>11.1</v>
      </c>
      <c r="S18" s="51">
        <f t="shared" si="17"/>
        <v>11.5</v>
      </c>
      <c r="T18" s="51">
        <f t="shared" si="18"/>
        <v>11.9</v>
      </c>
    </row>
    <row r="19" spans="1:20" ht="17.100000000000001" customHeight="1" x14ac:dyDescent="0.25">
      <c r="A19" s="43">
        <v>6</v>
      </c>
      <c r="B19" s="49">
        <f t="shared" si="0"/>
        <v>5.4</v>
      </c>
      <c r="C19" s="49">
        <f t="shared" si="1"/>
        <v>5.6</v>
      </c>
      <c r="D19" s="49">
        <f t="shared" si="2"/>
        <v>6</v>
      </c>
      <c r="E19" s="49">
        <f t="shared" si="3"/>
        <v>6.4</v>
      </c>
      <c r="F19" s="45">
        <f t="shared" si="4"/>
        <v>6.8</v>
      </c>
      <c r="G19" s="49">
        <f t="shared" si="5"/>
        <v>7.2</v>
      </c>
      <c r="H19" s="49">
        <f t="shared" si="6"/>
        <v>7.6</v>
      </c>
      <c r="I19" s="49">
        <f t="shared" si="7"/>
        <v>8</v>
      </c>
      <c r="J19" s="49">
        <f t="shared" si="8"/>
        <v>8.4</v>
      </c>
      <c r="K19" s="49">
        <f t="shared" si="9"/>
        <v>8.8000000000000007</v>
      </c>
      <c r="L19" s="49">
        <f t="shared" si="10"/>
        <v>9.1999999999999993</v>
      </c>
      <c r="M19" s="49">
        <f t="shared" si="11"/>
        <v>9.6</v>
      </c>
      <c r="N19" s="49">
        <f t="shared" si="12"/>
        <v>10</v>
      </c>
      <c r="O19" s="49">
        <f t="shared" si="13"/>
        <v>10.4</v>
      </c>
      <c r="P19" s="49">
        <f t="shared" si="14"/>
        <v>10.8</v>
      </c>
      <c r="Q19" s="49">
        <f t="shared" si="15"/>
        <v>11.2</v>
      </c>
      <c r="R19" s="49">
        <f t="shared" si="16"/>
        <v>11.6</v>
      </c>
      <c r="S19" s="49">
        <f t="shared" si="17"/>
        <v>12</v>
      </c>
      <c r="T19" s="49">
        <f t="shared" si="18"/>
        <v>12.4</v>
      </c>
    </row>
    <row r="20" spans="1:20" s="5" customFormat="1" ht="17.100000000000001" customHeight="1" x14ac:dyDescent="0.25">
      <c r="A20" s="44">
        <v>6.5</v>
      </c>
      <c r="B20" s="51">
        <f t="shared" si="0"/>
        <v>5.9</v>
      </c>
      <c r="C20" s="51">
        <f t="shared" si="1"/>
        <v>6.1</v>
      </c>
      <c r="D20" s="51">
        <f t="shared" si="2"/>
        <v>6.5</v>
      </c>
      <c r="E20" s="51">
        <f t="shared" si="3"/>
        <v>6.9</v>
      </c>
      <c r="F20" s="47">
        <f t="shared" si="4"/>
        <v>7.3</v>
      </c>
      <c r="G20" s="51">
        <f t="shared" si="5"/>
        <v>7.7</v>
      </c>
      <c r="H20" s="51">
        <f t="shared" si="6"/>
        <v>8.1</v>
      </c>
      <c r="I20" s="51">
        <f t="shared" si="7"/>
        <v>8.5</v>
      </c>
      <c r="J20" s="51">
        <f t="shared" si="8"/>
        <v>8.9</v>
      </c>
      <c r="K20" s="51">
        <f t="shared" si="9"/>
        <v>9.3000000000000007</v>
      </c>
      <c r="L20" s="51">
        <f t="shared" si="10"/>
        <v>9.6999999999999993</v>
      </c>
      <c r="M20" s="51">
        <f t="shared" si="11"/>
        <v>10.1</v>
      </c>
      <c r="N20" s="51">
        <f t="shared" si="12"/>
        <v>10.5</v>
      </c>
      <c r="O20" s="51">
        <f t="shared" si="13"/>
        <v>10.9</v>
      </c>
      <c r="P20" s="51">
        <f t="shared" si="14"/>
        <v>11.3</v>
      </c>
      <c r="Q20" s="51">
        <f t="shared" si="15"/>
        <v>11.7</v>
      </c>
      <c r="R20" s="51">
        <f t="shared" si="16"/>
        <v>12.1</v>
      </c>
      <c r="S20" s="51">
        <f t="shared" si="17"/>
        <v>12.5</v>
      </c>
      <c r="T20" s="51">
        <f t="shared" si="18"/>
        <v>12.9</v>
      </c>
    </row>
    <row r="21" spans="1:20" ht="17.100000000000001" customHeight="1" x14ac:dyDescent="0.25">
      <c r="A21" s="43">
        <v>7</v>
      </c>
      <c r="B21" s="49">
        <f t="shared" si="0"/>
        <v>6.4</v>
      </c>
      <c r="C21" s="49">
        <f t="shared" si="1"/>
        <v>6.6</v>
      </c>
      <c r="D21" s="49">
        <f t="shared" si="2"/>
        <v>7</v>
      </c>
      <c r="E21" s="49">
        <f t="shared" si="3"/>
        <v>7.4</v>
      </c>
      <c r="F21" s="45">
        <f t="shared" si="4"/>
        <v>7.8</v>
      </c>
      <c r="G21" s="49">
        <f t="shared" si="5"/>
        <v>8.1999999999999993</v>
      </c>
      <c r="H21" s="49">
        <f t="shared" si="6"/>
        <v>8.6</v>
      </c>
      <c r="I21" s="49">
        <f t="shared" si="7"/>
        <v>9</v>
      </c>
      <c r="J21" s="49">
        <f t="shared" si="8"/>
        <v>9.4</v>
      </c>
      <c r="K21" s="49">
        <f t="shared" si="9"/>
        <v>9.8000000000000007</v>
      </c>
      <c r="L21" s="49">
        <f t="shared" si="10"/>
        <v>10.199999999999999</v>
      </c>
      <c r="M21" s="49">
        <f t="shared" si="11"/>
        <v>10.6</v>
      </c>
      <c r="N21" s="49">
        <f t="shared" si="12"/>
        <v>11</v>
      </c>
      <c r="O21" s="49">
        <f t="shared" si="13"/>
        <v>11.4</v>
      </c>
      <c r="P21" s="49">
        <f t="shared" si="14"/>
        <v>11.8</v>
      </c>
      <c r="Q21" s="49">
        <f t="shared" si="15"/>
        <v>12.2</v>
      </c>
      <c r="R21" s="49">
        <f t="shared" si="16"/>
        <v>12.6</v>
      </c>
      <c r="S21" s="49">
        <f t="shared" si="17"/>
        <v>13</v>
      </c>
      <c r="T21" s="49">
        <f t="shared" si="18"/>
        <v>13.4</v>
      </c>
    </row>
    <row r="22" spans="1:20" s="5" customFormat="1" ht="17.100000000000001" customHeight="1" x14ac:dyDescent="0.25">
      <c r="A22" s="44">
        <v>7.5</v>
      </c>
      <c r="B22" s="51">
        <f t="shared" si="0"/>
        <v>6.9</v>
      </c>
      <c r="C22" s="51">
        <f t="shared" si="1"/>
        <v>7.1</v>
      </c>
      <c r="D22" s="51">
        <f t="shared" si="2"/>
        <v>7.5</v>
      </c>
      <c r="E22" s="51">
        <f t="shared" si="3"/>
        <v>7.9</v>
      </c>
      <c r="F22" s="47">
        <f t="shared" si="4"/>
        <v>8.3000000000000007</v>
      </c>
      <c r="G22" s="51">
        <f t="shared" si="5"/>
        <v>8.6999999999999993</v>
      </c>
      <c r="H22" s="51">
        <f t="shared" si="6"/>
        <v>9.1</v>
      </c>
      <c r="I22" s="51">
        <f t="shared" si="7"/>
        <v>9.5</v>
      </c>
      <c r="J22" s="51">
        <f t="shared" si="8"/>
        <v>9.9</v>
      </c>
      <c r="K22" s="51">
        <f t="shared" si="9"/>
        <v>10.3</v>
      </c>
      <c r="L22" s="51">
        <f t="shared" si="10"/>
        <v>10.7</v>
      </c>
      <c r="M22" s="51">
        <f t="shared" si="11"/>
        <v>11.1</v>
      </c>
      <c r="N22" s="51">
        <f t="shared" si="12"/>
        <v>11.5</v>
      </c>
      <c r="O22" s="51">
        <f t="shared" si="13"/>
        <v>11.9</v>
      </c>
      <c r="P22" s="51">
        <f t="shared" si="14"/>
        <v>12.3</v>
      </c>
      <c r="Q22" s="51">
        <f t="shared" si="15"/>
        <v>12.7</v>
      </c>
      <c r="R22" s="51">
        <f t="shared" si="16"/>
        <v>13.1</v>
      </c>
      <c r="S22" s="51">
        <f t="shared" si="17"/>
        <v>13.5</v>
      </c>
      <c r="T22" s="51">
        <f t="shared" si="18"/>
        <v>13.9</v>
      </c>
    </row>
    <row r="23" spans="1:20" ht="17.100000000000001" customHeight="1" x14ac:dyDescent="0.25">
      <c r="A23" s="43">
        <v>8</v>
      </c>
      <c r="B23" s="49">
        <f t="shared" si="0"/>
        <v>7.4</v>
      </c>
      <c r="C23" s="49">
        <f t="shared" si="1"/>
        <v>7.6</v>
      </c>
      <c r="D23" s="49">
        <f t="shared" si="2"/>
        <v>8</v>
      </c>
      <c r="E23" s="49">
        <f t="shared" si="3"/>
        <v>8.4</v>
      </c>
      <c r="F23" s="45">
        <f t="shared" si="4"/>
        <v>8.8000000000000007</v>
      </c>
      <c r="G23" s="49">
        <f t="shared" si="5"/>
        <v>9.1999999999999993</v>
      </c>
      <c r="H23" s="49">
        <f t="shared" si="6"/>
        <v>9.6</v>
      </c>
      <c r="I23" s="49">
        <f t="shared" si="7"/>
        <v>10</v>
      </c>
      <c r="J23" s="49">
        <f t="shared" si="8"/>
        <v>10.4</v>
      </c>
      <c r="K23" s="49">
        <f t="shared" si="9"/>
        <v>10.8</v>
      </c>
      <c r="L23" s="49">
        <f t="shared" si="10"/>
        <v>11.2</v>
      </c>
      <c r="M23" s="49">
        <f t="shared" si="11"/>
        <v>11.6</v>
      </c>
      <c r="N23" s="49">
        <f t="shared" si="12"/>
        <v>12</v>
      </c>
      <c r="O23" s="49">
        <f t="shared" si="13"/>
        <v>12.4</v>
      </c>
      <c r="P23" s="49">
        <f t="shared" si="14"/>
        <v>12.8</v>
      </c>
      <c r="Q23" s="49">
        <f t="shared" si="15"/>
        <v>13.2</v>
      </c>
      <c r="R23" s="49">
        <f t="shared" si="16"/>
        <v>13.6</v>
      </c>
      <c r="S23" s="49">
        <f t="shared" si="17"/>
        <v>14</v>
      </c>
      <c r="T23" s="49">
        <f t="shared" si="18"/>
        <v>14.4</v>
      </c>
    </row>
    <row r="24" spans="1:20" s="5" customFormat="1" ht="17.100000000000001" customHeight="1" x14ac:dyDescent="0.25">
      <c r="A24" s="44">
        <v>8.5</v>
      </c>
      <c r="B24" s="51">
        <f t="shared" si="0"/>
        <v>7.9</v>
      </c>
      <c r="C24" s="51">
        <f t="shared" si="1"/>
        <v>8.1</v>
      </c>
      <c r="D24" s="51">
        <f t="shared" si="2"/>
        <v>8.5</v>
      </c>
      <c r="E24" s="51">
        <f t="shared" si="3"/>
        <v>8.9</v>
      </c>
      <c r="F24" s="47">
        <f t="shared" si="4"/>
        <v>9.3000000000000007</v>
      </c>
      <c r="G24" s="51">
        <f t="shared" si="5"/>
        <v>9.6999999999999993</v>
      </c>
      <c r="H24" s="51">
        <f t="shared" si="6"/>
        <v>10.1</v>
      </c>
      <c r="I24" s="51">
        <f t="shared" si="7"/>
        <v>10.5</v>
      </c>
      <c r="J24" s="51">
        <f t="shared" si="8"/>
        <v>10.9</v>
      </c>
      <c r="K24" s="51">
        <f t="shared" si="9"/>
        <v>11.3</v>
      </c>
      <c r="L24" s="51">
        <f t="shared" si="10"/>
        <v>11.7</v>
      </c>
      <c r="M24" s="51">
        <f t="shared" si="11"/>
        <v>12.1</v>
      </c>
      <c r="N24" s="51">
        <f t="shared" si="12"/>
        <v>12.5</v>
      </c>
      <c r="O24" s="51">
        <f t="shared" si="13"/>
        <v>12.9</v>
      </c>
      <c r="P24" s="51">
        <f t="shared" si="14"/>
        <v>13.3</v>
      </c>
      <c r="Q24" s="51">
        <f t="shared" si="15"/>
        <v>13.7</v>
      </c>
      <c r="R24" s="51">
        <f t="shared" si="16"/>
        <v>14.1</v>
      </c>
      <c r="S24" s="51">
        <f t="shared" si="17"/>
        <v>14.5</v>
      </c>
      <c r="T24" s="51">
        <f t="shared" si="18"/>
        <v>14.9</v>
      </c>
    </row>
    <row r="25" spans="1:20" ht="17.100000000000001" customHeight="1" x14ac:dyDescent="0.25">
      <c r="A25" s="43">
        <v>9</v>
      </c>
      <c r="B25" s="49">
        <f t="shared" si="0"/>
        <v>8.4</v>
      </c>
      <c r="C25" s="49">
        <f t="shared" si="1"/>
        <v>8.6</v>
      </c>
      <c r="D25" s="49">
        <f t="shared" si="2"/>
        <v>9</v>
      </c>
      <c r="E25" s="49">
        <f t="shared" si="3"/>
        <v>9.4</v>
      </c>
      <c r="F25" s="45">
        <f t="shared" si="4"/>
        <v>9.8000000000000007</v>
      </c>
      <c r="G25" s="49">
        <f t="shared" si="5"/>
        <v>10.199999999999999</v>
      </c>
      <c r="H25" s="49">
        <f t="shared" si="6"/>
        <v>10.6</v>
      </c>
      <c r="I25" s="49">
        <f t="shared" si="7"/>
        <v>11</v>
      </c>
      <c r="J25" s="49">
        <f t="shared" si="8"/>
        <v>11.4</v>
      </c>
      <c r="K25" s="49">
        <f t="shared" si="9"/>
        <v>11.8</v>
      </c>
      <c r="L25" s="49">
        <f t="shared" si="10"/>
        <v>12.2</v>
      </c>
      <c r="M25" s="49">
        <f t="shared" si="11"/>
        <v>12.6</v>
      </c>
      <c r="N25" s="49">
        <f t="shared" si="12"/>
        <v>13</v>
      </c>
      <c r="O25" s="49">
        <f t="shared" si="13"/>
        <v>13.4</v>
      </c>
      <c r="P25" s="49">
        <f t="shared" si="14"/>
        <v>13.8</v>
      </c>
      <c r="Q25" s="49">
        <f t="shared" si="15"/>
        <v>14.2</v>
      </c>
      <c r="R25" s="49">
        <f t="shared" si="16"/>
        <v>14.6</v>
      </c>
      <c r="S25" s="49">
        <f t="shared" si="17"/>
        <v>15</v>
      </c>
      <c r="T25" s="49">
        <f t="shared" si="18"/>
        <v>15.4</v>
      </c>
    </row>
    <row r="26" spans="1:20" s="5" customFormat="1" ht="17.100000000000001" customHeight="1" x14ac:dyDescent="0.25">
      <c r="A26" s="44">
        <v>9.5</v>
      </c>
      <c r="B26" s="51">
        <f t="shared" si="0"/>
        <v>8.9</v>
      </c>
      <c r="C26" s="51">
        <f t="shared" si="1"/>
        <v>9.1</v>
      </c>
      <c r="D26" s="51">
        <f t="shared" si="2"/>
        <v>9.5</v>
      </c>
      <c r="E26" s="51">
        <f t="shared" si="3"/>
        <v>9.9</v>
      </c>
      <c r="F26" s="47">
        <f t="shared" si="4"/>
        <v>10.3</v>
      </c>
      <c r="G26" s="51">
        <f t="shared" si="5"/>
        <v>10.7</v>
      </c>
      <c r="H26" s="51">
        <f t="shared" si="6"/>
        <v>11.1</v>
      </c>
      <c r="I26" s="51">
        <f t="shared" si="7"/>
        <v>11.5</v>
      </c>
      <c r="J26" s="51">
        <f t="shared" si="8"/>
        <v>11.9</v>
      </c>
      <c r="K26" s="51">
        <f t="shared" si="9"/>
        <v>12.3</v>
      </c>
      <c r="L26" s="51">
        <f t="shared" si="10"/>
        <v>12.7</v>
      </c>
      <c r="M26" s="51">
        <f t="shared" si="11"/>
        <v>13.1</v>
      </c>
      <c r="N26" s="51">
        <f t="shared" si="12"/>
        <v>13.5</v>
      </c>
      <c r="O26" s="51">
        <f t="shared" si="13"/>
        <v>13.9</v>
      </c>
      <c r="P26" s="51">
        <f t="shared" si="14"/>
        <v>14.3</v>
      </c>
      <c r="Q26" s="51">
        <f t="shared" si="15"/>
        <v>14.7</v>
      </c>
      <c r="R26" s="51">
        <f t="shared" si="16"/>
        <v>15.1</v>
      </c>
      <c r="S26" s="51">
        <f t="shared" si="17"/>
        <v>15.5</v>
      </c>
      <c r="T26" s="51">
        <f t="shared" si="18"/>
        <v>15.9</v>
      </c>
    </row>
    <row r="27" spans="1:20" ht="17.100000000000001" customHeight="1" x14ac:dyDescent="0.25">
      <c r="A27" s="43">
        <v>10</v>
      </c>
      <c r="B27" s="49">
        <f t="shared" si="0"/>
        <v>9.4</v>
      </c>
      <c r="C27" s="49">
        <f t="shared" si="1"/>
        <v>9.6</v>
      </c>
      <c r="D27" s="49">
        <f t="shared" si="2"/>
        <v>10</v>
      </c>
      <c r="E27" s="49">
        <f t="shared" si="3"/>
        <v>10.4</v>
      </c>
      <c r="F27" s="45">
        <f t="shared" si="4"/>
        <v>10.8</v>
      </c>
      <c r="G27" s="49">
        <f t="shared" si="5"/>
        <v>11.2</v>
      </c>
      <c r="H27" s="49">
        <f t="shared" si="6"/>
        <v>11.6</v>
      </c>
      <c r="I27" s="49">
        <f t="shared" si="7"/>
        <v>12</v>
      </c>
      <c r="J27" s="49">
        <f t="shared" si="8"/>
        <v>12.4</v>
      </c>
      <c r="K27" s="49">
        <f t="shared" si="9"/>
        <v>12.8</v>
      </c>
      <c r="L27" s="49">
        <f t="shared" si="10"/>
        <v>13.2</v>
      </c>
      <c r="M27" s="49">
        <f t="shared" si="11"/>
        <v>13.6</v>
      </c>
      <c r="N27" s="49">
        <f t="shared" si="12"/>
        <v>14</v>
      </c>
      <c r="O27" s="49">
        <f t="shared" si="13"/>
        <v>14.4</v>
      </c>
      <c r="P27" s="49">
        <f t="shared" si="14"/>
        <v>14.8</v>
      </c>
      <c r="Q27" s="49">
        <f t="shared" si="15"/>
        <v>15.2</v>
      </c>
      <c r="R27" s="49">
        <f t="shared" si="16"/>
        <v>15.6</v>
      </c>
      <c r="S27" s="49">
        <f t="shared" si="17"/>
        <v>16</v>
      </c>
      <c r="T27" s="49">
        <f t="shared" si="18"/>
        <v>16.399999999999999</v>
      </c>
    </row>
    <row r="28" spans="1:20" s="25" customFormat="1" ht="21" x14ac:dyDescent="0.35">
      <c r="A28" s="24" t="s">
        <v>10</v>
      </c>
      <c r="B28" s="24"/>
      <c r="C28" s="24"/>
      <c r="D28" s="24"/>
      <c r="E28" s="24"/>
      <c r="F28" s="24"/>
      <c r="G28" s="24"/>
      <c r="H28" s="24"/>
      <c r="I28" s="24"/>
      <c r="J28" s="26"/>
      <c r="K28" s="26"/>
      <c r="L28" s="26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T29"/>
  <sheetViews>
    <sheetView topLeftCell="A2" workbookViewId="0">
      <selection activeCell="B7" sqref="B7"/>
    </sheetView>
  </sheetViews>
  <sheetFormatPr baseColWidth="10" defaultRowHeight="15" x14ac:dyDescent="0.25"/>
  <cols>
    <col min="1" max="1" width="5.7109375" customWidth="1"/>
    <col min="2" max="2" width="6.7109375" customWidth="1"/>
    <col min="3" max="3" width="6.42578125" customWidth="1"/>
    <col min="4" max="20" width="5.7109375" customWidth="1"/>
  </cols>
  <sheetData>
    <row r="2" spans="1:20" ht="15.75" x14ac:dyDescent="0.25">
      <c r="A2" s="21" t="s">
        <v>7</v>
      </c>
      <c r="B2" s="21"/>
      <c r="C2" s="21"/>
      <c r="D2" s="21"/>
      <c r="E2" s="21"/>
    </row>
    <row r="3" spans="1:20" ht="15.75" x14ac:dyDescent="0.25">
      <c r="A3" s="21"/>
      <c r="B3" s="21"/>
      <c r="C3" s="21"/>
      <c r="D3" s="21"/>
      <c r="E3" s="21"/>
    </row>
    <row r="4" spans="1:20" ht="15.75" x14ac:dyDescent="0.25">
      <c r="A4" s="21"/>
      <c r="B4" s="22">
        <v>0.35</v>
      </c>
      <c r="C4" s="21" t="s">
        <v>4</v>
      </c>
      <c r="D4" s="21"/>
      <c r="E4" s="21"/>
    </row>
    <row r="5" spans="1:20" ht="15.75" x14ac:dyDescent="0.25">
      <c r="A5" s="21"/>
      <c r="B5" s="21">
        <v>100</v>
      </c>
      <c r="C5" s="21" t="s">
        <v>2</v>
      </c>
      <c r="D5" s="21"/>
      <c r="E5" s="21"/>
    </row>
    <row r="6" spans="1:20" ht="15.75" x14ac:dyDescent="0.25">
      <c r="A6" s="21"/>
      <c r="B6" s="21">
        <v>70</v>
      </c>
      <c r="C6" s="21" t="s">
        <v>3</v>
      </c>
      <c r="D6" s="21"/>
      <c r="E6" s="21"/>
    </row>
    <row r="8" spans="1:20" s="17" customFormat="1" ht="14.1" customHeight="1" x14ac:dyDescent="0.25">
      <c r="A8" s="38"/>
      <c r="B8" s="32">
        <v>70</v>
      </c>
      <c r="C8" s="32">
        <v>80</v>
      </c>
      <c r="D8" s="32">
        <v>100</v>
      </c>
      <c r="E8" s="32">
        <v>120</v>
      </c>
      <c r="F8" s="32">
        <v>140</v>
      </c>
      <c r="G8" s="32">
        <v>160</v>
      </c>
      <c r="H8" s="32">
        <v>180</v>
      </c>
      <c r="I8" s="32">
        <v>200</v>
      </c>
      <c r="J8" s="32">
        <v>220</v>
      </c>
      <c r="K8" s="32">
        <v>240</v>
      </c>
      <c r="L8" s="32">
        <v>260</v>
      </c>
      <c r="M8" s="32">
        <v>280</v>
      </c>
      <c r="N8" s="32">
        <v>300</v>
      </c>
      <c r="O8" s="32">
        <v>320</v>
      </c>
      <c r="P8" s="32">
        <v>340</v>
      </c>
      <c r="Q8" s="32">
        <v>360</v>
      </c>
      <c r="R8" s="32">
        <v>380</v>
      </c>
      <c r="S8" s="32">
        <v>400</v>
      </c>
      <c r="T8" s="32">
        <v>420</v>
      </c>
    </row>
    <row r="9" spans="1:20" s="12" customFormat="1" ht="30" customHeight="1" x14ac:dyDescent="0.25">
      <c r="A9" s="34">
        <v>0</v>
      </c>
      <c r="B9" s="45" t="str">
        <f>IF(($B$8-$B$5)/$B$6+$B$4*A9&lt;0,"KE Essen",($B$8-$B$5)/$B$6+$B$4*A9)</f>
        <v>KE Essen</v>
      </c>
      <c r="C9" s="45" t="str">
        <f>IF(($C$8-$B$5)/$B$6+$B$4*A9&lt;0,"KE Essen",($C$8-$B$5)/$B$6+$B$4*A9)</f>
        <v>KE Essen</v>
      </c>
      <c r="D9" s="45">
        <f>IF(($D$8-$B$5)/$B$6+$B$4*A9&lt;0,"KE Essen",($D$8-$B$5)/$B$6+$B$4*A9)</f>
        <v>0</v>
      </c>
      <c r="E9" s="45">
        <f>IF(($E$8-$B$5)/$B$6+$B$4*A9&lt;0,"KE Essen",($E$8-$B$5)/$B$6+$B$4*A9)</f>
        <v>0.2857142857142857</v>
      </c>
      <c r="F9" s="45">
        <f>IF(($F$8-$B$5)/$B$6+$B$4*A9&lt;0,"KE Essen",($F$8-$B$5)/$B$6+$B$4*A9)</f>
        <v>0.5714285714285714</v>
      </c>
      <c r="G9" s="45">
        <f>IF(($G$8-$B$5)/$B$6+$B$4*A9&lt;0,"KE Essen",($G$8-$B$5)/$B$6+$B$4*A9)</f>
        <v>0.8571428571428571</v>
      </c>
      <c r="H9" s="45">
        <f>IF(($H$8-$B$5)/$B$6+$B$4*A9&lt;0,"KE Essen",($H$8-$B$5)/$B$6+$B$4*A9)</f>
        <v>1.1428571428571428</v>
      </c>
      <c r="I9" s="45">
        <f>IF(($I$8-$B$5)/$B$6+$B$4*A9&lt;0,"KE Essen",($I$8-$B$5)/$B$6+$B$4*A9)</f>
        <v>1.4285714285714286</v>
      </c>
      <c r="J9" s="45">
        <f>IF(($J$8-$B$5)/$B$6+$B$4*A9&lt;0,"KE Essen",($J$8-$B$5)/$B$6+$B$4*A9)</f>
        <v>1.7142857142857142</v>
      </c>
      <c r="K9" s="45">
        <f>($K$8-$B$5)/$B$6+$B$4*A9</f>
        <v>2</v>
      </c>
      <c r="L9" s="45">
        <f>($L$8-$B$5)/$B$6+$B$4*A9</f>
        <v>2.2857142857142856</v>
      </c>
      <c r="M9" s="45">
        <f>($M$8-$B$5)/$B$6+$B$4*A9</f>
        <v>2.5714285714285716</v>
      </c>
      <c r="N9" s="45">
        <f>($N$8-$B$5)/$B$6+$B$4*A9</f>
        <v>2.8571428571428572</v>
      </c>
      <c r="O9" s="45">
        <f>($O$8-$B$5)/$B$6+$B$4*A9</f>
        <v>3.1428571428571428</v>
      </c>
      <c r="P9" s="45">
        <f>($P$8-$B$5)/$B$6+$B$4*A9</f>
        <v>3.4285714285714284</v>
      </c>
      <c r="Q9" s="45">
        <f>($Q$8-$B$5)/$B$6+$B$4*A9</f>
        <v>3.7142857142857144</v>
      </c>
      <c r="R9" s="45">
        <f>($R$8-$B$5)/$B$6+$B$4*A9</f>
        <v>4</v>
      </c>
      <c r="S9" s="45">
        <f>($S$8-$B$5)/$B$6+$B$4*A9</f>
        <v>4.2857142857142856</v>
      </c>
      <c r="T9" s="45">
        <f>($T$8-$B$5)/$B$6+$B$4*A9</f>
        <v>4.5714285714285712</v>
      </c>
    </row>
    <row r="10" spans="1:20" s="18" customFormat="1" ht="30" customHeight="1" x14ac:dyDescent="0.25">
      <c r="A10" s="35">
        <v>0.5</v>
      </c>
      <c r="B10" s="47" t="str">
        <f>IF(($B$8-$B$5)/$B$6+$B$4*A10&lt;0,"KE Essen",($B$8-$B$5)/$B$6+$B$4*A10)</f>
        <v>KE Essen</v>
      </c>
      <c r="C10" s="47" t="str">
        <f>IF(($C$8-$B$5)/$B$6+$B$4*A10&lt;0,"KE Essen",($C$8-$B$5)/$B$6+$B$4*A10)</f>
        <v>KE Essen</v>
      </c>
      <c r="D10" s="47">
        <f>IF(($D$8-$B$5)/$B$6+$B$4*A10&lt;0,"KE Essen",($D$8-$B$5)/$B$6+$B$4*A10)</f>
        <v>0.17499999999999999</v>
      </c>
      <c r="E10" s="47">
        <f>IF(($E$8-$B$5)/$B$6+$B$4*A10&lt;0,"KE Essen",($E$8-$B$5)/$B$6+$B$4*A10)</f>
        <v>0.46071428571428569</v>
      </c>
      <c r="F10" s="47">
        <f t="shared" ref="F10:F28" si="0">IF(($F$8-$B$5)/$B$6+$B$4*A10&lt;0,"KE Essen",($F$8-$B$5)/$B$6+$B$4*A10)</f>
        <v>0.74642857142857144</v>
      </c>
      <c r="G10" s="47">
        <f t="shared" ref="G10:G28" si="1">IF(($G$8-$B$5)/$B$6+$B$4*A10&lt;0,"KE Essen",($G$8-$B$5)/$B$6+$B$4*A10)</f>
        <v>1.032142857142857</v>
      </c>
      <c r="H10" s="47">
        <f t="shared" ref="H10:H28" si="2">IF(($H$8-$B$5)/$B$6+$B$4*A10&lt;0,"KE Essen",($H$8-$B$5)/$B$6+$B$4*A10)</f>
        <v>1.3178571428571428</v>
      </c>
      <c r="I10" s="47">
        <f t="shared" ref="I10:I28" si="3">IF(($I$8-$B$5)/$B$6+$B$4*A10&lt;0,"KE Essen",($I$8-$B$5)/$B$6+$B$4*A10)</f>
        <v>1.6035714285714286</v>
      </c>
      <c r="J10" s="47">
        <f t="shared" ref="J10:J28" si="4">IF(($J$8-$B$5)/$B$6+$B$4*A10&lt;0,"KE Essen",($J$8-$B$5)/$B$6+$B$4*A10)</f>
        <v>1.8892857142857142</v>
      </c>
      <c r="K10" s="47">
        <f t="shared" ref="K10:K28" si="5">($K$8-$B$5)/$B$6+$B$4*A10</f>
        <v>2.1749999999999998</v>
      </c>
      <c r="L10" s="47">
        <f t="shared" ref="L10:L28" si="6">($L$8-$B$5)/$B$6+$B$4*A10</f>
        <v>2.4607142857142854</v>
      </c>
      <c r="M10" s="47">
        <f t="shared" ref="M10:M28" si="7">($M$8-$B$5)/$B$6+$B$4*A10</f>
        <v>2.7464285714285714</v>
      </c>
      <c r="N10" s="47">
        <f t="shared" ref="N10:N28" si="8">($N$8-$B$5)/$B$6+$B$4*A10</f>
        <v>3.032142857142857</v>
      </c>
      <c r="O10" s="47">
        <f t="shared" ref="O10:O28" si="9">($O$8-$B$5)/$B$6+$B$4*A10</f>
        <v>3.3178571428571426</v>
      </c>
      <c r="P10" s="47">
        <f t="shared" ref="P10:P28" si="10">($P$8-$B$5)/$B$6+$B$4*A10</f>
        <v>3.6035714285714282</v>
      </c>
      <c r="Q10" s="47">
        <f t="shared" ref="Q10:Q28" si="11">($Q$8-$B$5)/$B$6+$B$4*A10</f>
        <v>3.8892857142857142</v>
      </c>
      <c r="R10" s="47">
        <f t="shared" ref="R10:R28" si="12">($R$8-$B$5)/$B$6+$B$4*A10</f>
        <v>4.1749999999999998</v>
      </c>
      <c r="S10" s="47">
        <f t="shared" ref="S10:S28" si="13">($S$8-$B$5)/$B$6+$B$4*A10</f>
        <v>4.4607142857142854</v>
      </c>
      <c r="T10" s="47">
        <f t="shared" ref="T10:T28" si="14">($T$8-$B$5)/$B$6+$B$4*A10</f>
        <v>4.746428571428571</v>
      </c>
    </row>
    <row r="11" spans="1:20" s="12" customFormat="1" ht="27.75" customHeight="1" x14ac:dyDescent="0.25">
      <c r="A11" s="34">
        <v>1</v>
      </c>
      <c r="B11" s="45" t="str">
        <f>IF(($B$8-$B$5)/$B$6+$B$4*A11&lt;0,"KE Essen",($B$8-$B$5)/$B$6+$B$4*A11)</f>
        <v>KE Essen</v>
      </c>
      <c r="C11" s="45">
        <f>IF(($C$8-$B$5)/$B$6+$B$4*A11&lt;0,"KE Essen",($C$8-$B$5)/$B$6+$B$4*A11)</f>
        <v>6.4285714285714279E-2</v>
      </c>
      <c r="D11" s="45">
        <f>IF(($D$8-$B$5)/$B$6+$B$4*A11&lt;0,"KE Essen",($D$8-$B$5)/$B$6+$B$4*A11)</f>
        <v>0.35</v>
      </c>
      <c r="E11" s="45">
        <f t="shared" ref="E11:E28" si="15">IF(($E$8-$B$5)/$B$6+$B$4*A11&lt;0,"KE Essen",($E$8-$B$5)/$B$6+$B$4*A11)</f>
        <v>0.63571428571428568</v>
      </c>
      <c r="F11" s="45">
        <f t="shared" si="0"/>
        <v>0.92142857142857137</v>
      </c>
      <c r="G11" s="45">
        <f t="shared" si="1"/>
        <v>1.2071428571428571</v>
      </c>
      <c r="H11" s="45">
        <f t="shared" si="2"/>
        <v>1.4928571428571429</v>
      </c>
      <c r="I11" s="45">
        <f t="shared" si="3"/>
        <v>1.7785714285714285</v>
      </c>
      <c r="J11" s="45">
        <f t="shared" si="4"/>
        <v>2.0642857142857141</v>
      </c>
      <c r="K11" s="45">
        <f t="shared" si="5"/>
        <v>2.35</v>
      </c>
      <c r="L11" s="45">
        <f t="shared" si="6"/>
        <v>2.6357142857142857</v>
      </c>
      <c r="M11" s="45">
        <f t="shared" si="7"/>
        <v>2.9214285714285717</v>
      </c>
      <c r="N11" s="45">
        <f t="shared" si="8"/>
        <v>3.2071428571428573</v>
      </c>
      <c r="O11" s="45">
        <f t="shared" si="9"/>
        <v>3.4928571428571429</v>
      </c>
      <c r="P11" s="45">
        <f t="shared" si="10"/>
        <v>3.7785714285714285</v>
      </c>
      <c r="Q11" s="45">
        <f t="shared" si="11"/>
        <v>4.0642857142857141</v>
      </c>
      <c r="R11" s="45">
        <f t="shared" si="12"/>
        <v>4.3499999999999996</v>
      </c>
      <c r="S11" s="45">
        <f t="shared" si="13"/>
        <v>4.6357142857142852</v>
      </c>
      <c r="T11" s="45">
        <f t="shared" si="14"/>
        <v>4.9214285714285708</v>
      </c>
    </row>
    <row r="12" spans="1:20" s="18" customFormat="1" ht="15.95" customHeight="1" x14ac:dyDescent="0.25">
      <c r="A12" s="35">
        <v>1.5</v>
      </c>
      <c r="B12" s="47">
        <f>IF(($B$8-$B$5)/$B$6+$B$4*A12&lt;0,"KE Essen",($B$8-$B$5)/$B$6+$B$4*A12)</f>
        <v>9.6428571428571364E-2</v>
      </c>
      <c r="C12" s="47">
        <f t="shared" ref="C12:C28" si="16">IF(($C$8-$B$5)/$B$6+$B$4*A12&lt;0,"KE Essen",($C$8-$B$5)/$B$6+$B$4*A12)</f>
        <v>0.23928571428571421</v>
      </c>
      <c r="D12" s="47">
        <f t="shared" ref="D12:D28" si="17">IF(($D$8-$B$5)/$B$6+$B$4*A12&lt;0,"KE Essen",($D$8-$B$5)/$B$6+$B$4*A12)</f>
        <v>0.52499999999999991</v>
      </c>
      <c r="E12" s="47">
        <f t="shared" si="15"/>
        <v>0.81071428571428561</v>
      </c>
      <c r="F12" s="47">
        <f t="shared" si="0"/>
        <v>1.0964285714285713</v>
      </c>
      <c r="G12" s="47">
        <f t="shared" si="1"/>
        <v>1.3821428571428571</v>
      </c>
      <c r="H12" s="47">
        <f t="shared" si="2"/>
        <v>1.6678571428571427</v>
      </c>
      <c r="I12" s="47">
        <f t="shared" si="3"/>
        <v>1.9535714285714285</v>
      </c>
      <c r="J12" s="47">
        <f t="shared" si="4"/>
        <v>2.2392857142857139</v>
      </c>
      <c r="K12" s="47">
        <f t="shared" si="5"/>
        <v>2.5249999999999999</v>
      </c>
      <c r="L12" s="47">
        <f t="shared" si="6"/>
        <v>2.8107142857142855</v>
      </c>
      <c r="M12" s="47">
        <f t="shared" si="7"/>
        <v>3.0964285714285715</v>
      </c>
      <c r="N12" s="47">
        <f t="shared" si="8"/>
        <v>3.3821428571428571</v>
      </c>
      <c r="O12" s="47">
        <f t="shared" si="9"/>
        <v>3.6678571428571427</v>
      </c>
      <c r="P12" s="47">
        <f t="shared" si="10"/>
        <v>3.9535714285714283</v>
      </c>
      <c r="Q12" s="47">
        <f t="shared" si="11"/>
        <v>4.2392857142857139</v>
      </c>
      <c r="R12" s="47">
        <f t="shared" si="12"/>
        <v>4.5250000000000004</v>
      </c>
      <c r="S12" s="47">
        <f t="shared" si="13"/>
        <v>4.8107142857142851</v>
      </c>
      <c r="T12" s="47">
        <f t="shared" si="14"/>
        <v>5.0964285714285715</v>
      </c>
    </row>
    <row r="13" spans="1:20" s="12" customFormat="1" ht="15.95" customHeight="1" x14ac:dyDescent="0.25">
      <c r="A13" s="34">
        <v>2</v>
      </c>
      <c r="B13" s="45">
        <f t="shared" ref="B13:B28" si="18">IF(($B$8-$B$5)/$B$6+$B$4*A13&lt;0,"KE Essen",($B$8-$B$5)/$B$6+$B$4*A13)</f>
        <v>0.27142857142857141</v>
      </c>
      <c r="C13" s="45">
        <f t="shared" si="16"/>
        <v>0.41428571428571426</v>
      </c>
      <c r="D13" s="45">
        <f t="shared" si="17"/>
        <v>0.7</v>
      </c>
      <c r="E13" s="45">
        <f t="shared" si="15"/>
        <v>0.98571428571428565</v>
      </c>
      <c r="F13" s="45">
        <f t="shared" si="0"/>
        <v>1.2714285714285714</v>
      </c>
      <c r="G13" s="45">
        <f t="shared" si="1"/>
        <v>1.5571428571428569</v>
      </c>
      <c r="H13" s="45">
        <f t="shared" si="2"/>
        <v>1.8428571428571427</v>
      </c>
      <c r="I13" s="45">
        <f t="shared" si="3"/>
        <v>2.1285714285714286</v>
      </c>
      <c r="J13" s="45">
        <f t="shared" si="4"/>
        <v>2.4142857142857141</v>
      </c>
      <c r="K13" s="45">
        <f t="shared" si="5"/>
        <v>2.7</v>
      </c>
      <c r="L13" s="45">
        <f t="shared" si="6"/>
        <v>2.9857142857142858</v>
      </c>
      <c r="M13" s="45">
        <f t="shared" si="7"/>
        <v>3.2714285714285714</v>
      </c>
      <c r="N13" s="45">
        <f t="shared" si="8"/>
        <v>3.5571428571428569</v>
      </c>
      <c r="O13" s="45">
        <f t="shared" si="9"/>
        <v>3.8428571428571425</v>
      </c>
      <c r="P13" s="45">
        <f t="shared" si="10"/>
        <v>4.1285714285714281</v>
      </c>
      <c r="Q13" s="45">
        <f t="shared" si="11"/>
        <v>4.4142857142857146</v>
      </c>
      <c r="R13" s="45">
        <f t="shared" si="12"/>
        <v>4.7</v>
      </c>
      <c r="S13" s="45">
        <f t="shared" si="13"/>
        <v>4.9857142857142858</v>
      </c>
      <c r="T13" s="45">
        <f t="shared" si="14"/>
        <v>5.2714285714285714</v>
      </c>
    </row>
    <row r="14" spans="1:20" s="18" customFormat="1" ht="15.95" customHeight="1" x14ac:dyDescent="0.25">
      <c r="A14" s="35">
        <v>2.5</v>
      </c>
      <c r="B14" s="47">
        <f t="shared" si="18"/>
        <v>0.44642857142857145</v>
      </c>
      <c r="C14" s="47">
        <f t="shared" si="16"/>
        <v>0.5892857142857143</v>
      </c>
      <c r="D14" s="47">
        <f t="shared" si="17"/>
        <v>0.875</v>
      </c>
      <c r="E14" s="47">
        <f t="shared" si="15"/>
        <v>1.1607142857142856</v>
      </c>
      <c r="F14" s="47">
        <f t="shared" si="0"/>
        <v>1.4464285714285714</v>
      </c>
      <c r="G14" s="47">
        <f t="shared" si="1"/>
        <v>1.7321428571428572</v>
      </c>
      <c r="H14" s="47">
        <f t="shared" si="2"/>
        <v>2.0178571428571428</v>
      </c>
      <c r="I14" s="47">
        <f t="shared" si="3"/>
        <v>2.3035714285714288</v>
      </c>
      <c r="J14" s="47">
        <f t="shared" si="4"/>
        <v>2.5892857142857144</v>
      </c>
      <c r="K14" s="47">
        <f t="shared" si="5"/>
        <v>2.875</v>
      </c>
      <c r="L14" s="47">
        <f t="shared" si="6"/>
        <v>3.1607142857142856</v>
      </c>
      <c r="M14" s="47">
        <f t="shared" si="7"/>
        <v>3.4464285714285716</v>
      </c>
      <c r="N14" s="47">
        <f t="shared" si="8"/>
        <v>3.7321428571428572</v>
      </c>
      <c r="O14" s="47">
        <f t="shared" si="9"/>
        <v>4.0178571428571423</v>
      </c>
      <c r="P14" s="47">
        <f t="shared" si="10"/>
        <v>4.3035714285714288</v>
      </c>
      <c r="Q14" s="47">
        <f t="shared" si="11"/>
        <v>4.5892857142857144</v>
      </c>
      <c r="R14" s="47">
        <f t="shared" si="12"/>
        <v>4.875</v>
      </c>
      <c r="S14" s="47">
        <f t="shared" si="13"/>
        <v>5.1607142857142856</v>
      </c>
      <c r="T14" s="47">
        <f t="shared" si="14"/>
        <v>5.4464285714285712</v>
      </c>
    </row>
    <row r="15" spans="1:20" s="12" customFormat="1" ht="15.95" customHeight="1" x14ac:dyDescent="0.25">
      <c r="A15" s="34">
        <v>3</v>
      </c>
      <c r="B15" s="45">
        <f t="shared" si="18"/>
        <v>0.62142857142857122</v>
      </c>
      <c r="C15" s="45">
        <f t="shared" si="16"/>
        <v>0.76428571428571412</v>
      </c>
      <c r="D15" s="45">
        <f t="shared" si="17"/>
        <v>1.0499999999999998</v>
      </c>
      <c r="E15" s="45">
        <f t="shared" si="15"/>
        <v>1.3357142857142854</v>
      </c>
      <c r="F15" s="45">
        <f t="shared" si="0"/>
        <v>1.6214285714285712</v>
      </c>
      <c r="G15" s="45">
        <f t="shared" si="1"/>
        <v>1.907142857142857</v>
      </c>
      <c r="H15" s="45">
        <f t="shared" si="2"/>
        <v>2.1928571428571426</v>
      </c>
      <c r="I15" s="45">
        <f t="shared" si="3"/>
        <v>2.4785714285714286</v>
      </c>
      <c r="J15" s="45">
        <f t="shared" si="4"/>
        <v>2.7642857142857142</v>
      </c>
      <c r="K15" s="45">
        <f t="shared" si="5"/>
        <v>3.05</v>
      </c>
      <c r="L15" s="45">
        <f t="shared" si="6"/>
        <v>3.3357142857142854</v>
      </c>
      <c r="M15" s="45">
        <f t="shared" si="7"/>
        <v>3.6214285714285714</v>
      </c>
      <c r="N15" s="45">
        <f t="shared" si="8"/>
        <v>3.907142857142857</v>
      </c>
      <c r="O15" s="45">
        <f t="shared" si="9"/>
        <v>4.1928571428571431</v>
      </c>
      <c r="P15" s="45">
        <f t="shared" si="10"/>
        <v>4.4785714285714278</v>
      </c>
      <c r="Q15" s="45">
        <f t="shared" si="11"/>
        <v>4.7642857142857142</v>
      </c>
      <c r="R15" s="45">
        <f t="shared" si="12"/>
        <v>5.05</v>
      </c>
      <c r="S15" s="45">
        <f t="shared" si="13"/>
        <v>5.3357142857142854</v>
      </c>
      <c r="T15" s="45">
        <f t="shared" si="14"/>
        <v>5.621428571428571</v>
      </c>
    </row>
    <row r="16" spans="1:20" s="18" customFormat="1" ht="15.95" customHeight="1" x14ac:dyDescent="0.25">
      <c r="A16" s="35">
        <v>3.5</v>
      </c>
      <c r="B16" s="47">
        <f t="shared" si="18"/>
        <v>0.79642857142857126</v>
      </c>
      <c r="C16" s="47">
        <f t="shared" si="16"/>
        <v>0.93928571428571417</v>
      </c>
      <c r="D16" s="47">
        <f t="shared" si="17"/>
        <v>1.2249999999999999</v>
      </c>
      <c r="E16" s="47">
        <f t="shared" si="15"/>
        <v>1.5107142857142857</v>
      </c>
      <c r="F16" s="47">
        <f t="shared" si="0"/>
        <v>1.7964285714285713</v>
      </c>
      <c r="G16" s="47">
        <f t="shared" si="1"/>
        <v>2.0821428571428569</v>
      </c>
      <c r="H16" s="47">
        <f t="shared" si="2"/>
        <v>2.3678571428571429</v>
      </c>
      <c r="I16" s="47">
        <f t="shared" si="3"/>
        <v>2.6535714285714285</v>
      </c>
      <c r="J16" s="47">
        <f t="shared" si="4"/>
        <v>2.9392857142857141</v>
      </c>
      <c r="K16" s="47">
        <f t="shared" si="5"/>
        <v>3.2249999999999996</v>
      </c>
      <c r="L16" s="47">
        <f t="shared" si="6"/>
        <v>3.5107142857142852</v>
      </c>
      <c r="M16" s="47">
        <f t="shared" si="7"/>
        <v>3.7964285714285717</v>
      </c>
      <c r="N16" s="47">
        <f t="shared" si="8"/>
        <v>4.0821428571428573</v>
      </c>
      <c r="O16" s="47">
        <f t="shared" si="9"/>
        <v>4.3678571428571429</v>
      </c>
      <c r="P16" s="47">
        <f t="shared" si="10"/>
        <v>4.6535714285714285</v>
      </c>
      <c r="Q16" s="47">
        <f t="shared" si="11"/>
        <v>4.9392857142857141</v>
      </c>
      <c r="R16" s="47">
        <f t="shared" si="12"/>
        <v>5.2249999999999996</v>
      </c>
      <c r="S16" s="47">
        <f t="shared" si="13"/>
        <v>5.5107142857142852</v>
      </c>
      <c r="T16" s="47">
        <f t="shared" si="14"/>
        <v>5.7964285714285708</v>
      </c>
    </row>
    <row r="17" spans="1:20" s="11" customFormat="1" ht="15.95" customHeight="1" x14ac:dyDescent="0.25">
      <c r="A17" s="37">
        <v>4</v>
      </c>
      <c r="B17" s="49">
        <f t="shared" si="18"/>
        <v>0.97142857142857131</v>
      </c>
      <c r="C17" s="45">
        <f t="shared" si="16"/>
        <v>1.1142857142857143</v>
      </c>
      <c r="D17" s="49">
        <f t="shared" si="17"/>
        <v>1.4</v>
      </c>
      <c r="E17" s="49">
        <f t="shared" si="15"/>
        <v>1.6857142857142855</v>
      </c>
      <c r="F17" s="45">
        <f t="shared" si="0"/>
        <v>1.9714285714285713</v>
      </c>
      <c r="G17" s="49">
        <f t="shared" si="1"/>
        <v>2.2571428571428571</v>
      </c>
      <c r="H17" s="49">
        <f t="shared" si="2"/>
        <v>2.5428571428571427</v>
      </c>
      <c r="I17" s="49">
        <f t="shared" si="3"/>
        <v>2.8285714285714283</v>
      </c>
      <c r="J17" s="49">
        <f t="shared" si="4"/>
        <v>3.1142857142857139</v>
      </c>
      <c r="K17" s="49">
        <f t="shared" si="5"/>
        <v>3.4</v>
      </c>
      <c r="L17" s="49">
        <f t="shared" si="6"/>
        <v>3.6857142857142855</v>
      </c>
      <c r="M17" s="49">
        <f t="shared" si="7"/>
        <v>3.9714285714285715</v>
      </c>
      <c r="N17" s="49">
        <f t="shared" si="8"/>
        <v>4.2571428571428571</v>
      </c>
      <c r="O17" s="49">
        <f t="shared" si="9"/>
        <v>4.5428571428571427</v>
      </c>
      <c r="P17" s="49">
        <f t="shared" si="10"/>
        <v>4.8285714285714283</v>
      </c>
      <c r="Q17" s="49">
        <f t="shared" si="11"/>
        <v>5.1142857142857139</v>
      </c>
      <c r="R17" s="49">
        <f t="shared" si="12"/>
        <v>5.4</v>
      </c>
      <c r="S17" s="49">
        <f t="shared" si="13"/>
        <v>5.6857142857142851</v>
      </c>
      <c r="T17" s="49">
        <f t="shared" si="14"/>
        <v>5.9714285714285715</v>
      </c>
    </row>
    <row r="18" spans="1:20" s="15" customFormat="1" ht="15.95" customHeight="1" x14ac:dyDescent="0.25">
      <c r="A18" s="36">
        <v>4.5</v>
      </c>
      <c r="B18" s="51">
        <f t="shared" si="18"/>
        <v>1.1464285714285714</v>
      </c>
      <c r="C18" s="47">
        <f t="shared" si="16"/>
        <v>1.2892857142857141</v>
      </c>
      <c r="D18" s="51">
        <f t="shared" si="17"/>
        <v>1.575</v>
      </c>
      <c r="E18" s="51">
        <f t="shared" si="15"/>
        <v>1.8607142857142858</v>
      </c>
      <c r="F18" s="47">
        <f t="shared" si="0"/>
        <v>2.1464285714285714</v>
      </c>
      <c r="G18" s="51">
        <f t="shared" si="1"/>
        <v>2.4321428571428569</v>
      </c>
      <c r="H18" s="51">
        <f t="shared" si="2"/>
        <v>2.7178571428571425</v>
      </c>
      <c r="I18" s="51">
        <f t="shared" si="3"/>
        <v>3.0035714285714286</v>
      </c>
      <c r="J18" s="51">
        <f t="shared" si="4"/>
        <v>3.2892857142857141</v>
      </c>
      <c r="K18" s="51">
        <f t="shared" si="5"/>
        <v>3.5750000000000002</v>
      </c>
      <c r="L18" s="51">
        <f t="shared" si="6"/>
        <v>3.8607142857142858</v>
      </c>
      <c r="M18" s="51">
        <f t="shared" si="7"/>
        <v>4.1464285714285714</v>
      </c>
      <c r="N18" s="51">
        <f t="shared" si="8"/>
        <v>4.4321428571428569</v>
      </c>
      <c r="O18" s="51">
        <f t="shared" si="9"/>
        <v>4.7178571428571425</v>
      </c>
      <c r="P18" s="51">
        <f t="shared" si="10"/>
        <v>5.0035714285714281</v>
      </c>
      <c r="Q18" s="51">
        <f t="shared" si="11"/>
        <v>5.2892857142857146</v>
      </c>
      <c r="R18" s="51">
        <f t="shared" si="12"/>
        <v>5.5750000000000002</v>
      </c>
      <c r="S18" s="51">
        <f t="shared" si="13"/>
        <v>5.8607142857142858</v>
      </c>
      <c r="T18" s="51">
        <f t="shared" si="14"/>
        <v>6.1464285714285714</v>
      </c>
    </row>
    <row r="19" spans="1:20" s="11" customFormat="1" ht="15.95" customHeight="1" x14ac:dyDescent="0.25">
      <c r="A19" s="37">
        <v>5</v>
      </c>
      <c r="B19" s="49">
        <f t="shared" si="18"/>
        <v>1.3214285714285714</v>
      </c>
      <c r="C19" s="45">
        <f t="shared" si="16"/>
        <v>1.4642857142857144</v>
      </c>
      <c r="D19" s="49">
        <f t="shared" si="17"/>
        <v>1.75</v>
      </c>
      <c r="E19" s="49">
        <f t="shared" si="15"/>
        <v>2.0357142857142856</v>
      </c>
      <c r="F19" s="45">
        <f t="shared" si="0"/>
        <v>2.3214285714285712</v>
      </c>
      <c r="G19" s="49">
        <f t="shared" si="1"/>
        <v>2.6071428571428572</v>
      </c>
      <c r="H19" s="49">
        <f t="shared" si="2"/>
        <v>2.8928571428571428</v>
      </c>
      <c r="I19" s="49">
        <f t="shared" si="3"/>
        <v>3.1785714285714288</v>
      </c>
      <c r="J19" s="49">
        <f t="shared" si="4"/>
        <v>3.4642857142857144</v>
      </c>
      <c r="K19" s="49">
        <f t="shared" si="5"/>
        <v>3.75</v>
      </c>
      <c r="L19" s="49">
        <f t="shared" si="6"/>
        <v>4.0357142857142856</v>
      </c>
      <c r="M19" s="49">
        <f t="shared" si="7"/>
        <v>4.3214285714285712</v>
      </c>
      <c r="N19" s="49">
        <f t="shared" si="8"/>
        <v>4.6071428571428577</v>
      </c>
      <c r="O19" s="49">
        <f t="shared" si="9"/>
        <v>4.8928571428571423</v>
      </c>
      <c r="P19" s="49">
        <f t="shared" si="10"/>
        <v>5.1785714285714288</v>
      </c>
      <c r="Q19" s="49">
        <f t="shared" si="11"/>
        <v>5.4642857142857144</v>
      </c>
      <c r="R19" s="49">
        <f t="shared" si="12"/>
        <v>5.75</v>
      </c>
      <c r="S19" s="49">
        <f t="shared" si="13"/>
        <v>6.0357142857142856</v>
      </c>
      <c r="T19" s="49">
        <f t="shared" si="14"/>
        <v>6.3214285714285712</v>
      </c>
    </row>
    <row r="20" spans="1:20" s="15" customFormat="1" ht="15.95" customHeight="1" x14ac:dyDescent="0.25">
      <c r="A20" s="36">
        <v>5.5</v>
      </c>
      <c r="B20" s="51">
        <f t="shared" si="18"/>
        <v>1.4964285714285712</v>
      </c>
      <c r="C20" s="47">
        <f t="shared" si="16"/>
        <v>1.6392857142857142</v>
      </c>
      <c r="D20" s="51">
        <f t="shared" si="17"/>
        <v>1.9249999999999998</v>
      </c>
      <c r="E20" s="51">
        <f t="shared" si="15"/>
        <v>2.2107142857142854</v>
      </c>
      <c r="F20" s="47">
        <f t="shared" si="0"/>
        <v>2.496428571428571</v>
      </c>
      <c r="G20" s="51">
        <f t="shared" si="1"/>
        <v>2.782142857142857</v>
      </c>
      <c r="H20" s="51">
        <f t="shared" si="2"/>
        <v>3.0678571428571426</v>
      </c>
      <c r="I20" s="51">
        <f t="shared" si="3"/>
        <v>3.3535714285714286</v>
      </c>
      <c r="J20" s="51">
        <f t="shared" si="4"/>
        <v>3.6392857142857142</v>
      </c>
      <c r="K20" s="51">
        <f t="shared" si="5"/>
        <v>3.9249999999999998</v>
      </c>
      <c r="L20" s="51">
        <f t="shared" si="6"/>
        <v>4.2107142857142854</v>
      </c>
      <c r="M20" s="51">
        <f t="shared" si="7"/>
        <v>4.4964285714285719</v>
      </c>
      <c r="N20" s="51">
        <f t="shared" si="8"/>
        <v>4.7821428571428566</v>
      </c>
      <c r="O20" s="51">
        <f t="shared" si="9"/>
        <v>5.0678571428571431</v>
      </c>
      <c r="P20" s="51">
        <f t="shared" si="10"/>
        <v>5.3535714285714278</v>
      </c>
      <c r="Q20" s="51">
        <f t="shared" si="11"/>
        <v>5.6392857142857142</v>
      </c>
      <c r="R20" s="51">
        <f t="shared" si="12"/>
        <v>5.9249999999999998</v>
      </c>
      <c r="S20" s="51">
        <f t="shared" si="13"/>
        <v>6.2107142857142854</v>
      </c>
      <c r="T20" s="51">
        <f t="shared" si="14"/>
        <v>6.496428571428571</v>
      </c>
    </row>
    <row r="21" spans="1:20" s="11" customFormat="1" ht="15.95" customHeight="1" x14ac:dyDescent="0.25">
      <c r="A21" s="37">
        <v>6</v>
      </c>
      <c r="B21" s="49">
        <f t="shared" si="18"/>
        <v>1.671428571428571</v>
      </c>
      <c r="C21" s="45">
        <f t="shared" si="16"/>
        <v>1.8142857142857141</v>
      </c>
      <c r="D21" s="49">
        <f t="shared" si="17"/>
        <v>2.0999999999999996</v>
      </c>
      <c r="E21" s="49">
        <f t="shared" si="15"/>
        <v>2.3857142857142852</v>
      </c>
      <c r="F21" s="45">
        <f t="shared" si="0"/>
        <v>2.6714285714285708</v>
      </c>
      <c r="G21" s="49">
        <f t="shared" si="1"/>
        <v>2.9571428571428569</v>
      </c>
      <c r="H21" s="49">
        <f t="shared" si="2"/>
        <v>3.2428571428571424</v>
      </c>
      <c r="I21" s="49">
        <f t="shared" si="3"/>
        <v>3.5285714285714285</v>
      </c>
      <c r="J21" s="49">
        <f t="shared" si="4"/>
        <v>3.8142857142857141</v>
      </c>
      <c r="K21" s="49">
        <f t="shared" si="5"/>
        <v>4.0999999999999996</v>
      </c>
      <c r="L21" s="49">
        <f t="shared" si="6"/>
        <v>4.3857142857142852</v>
      </c>
      <c r="M21" s="49">
        <f t="shared" si="7"/>
        <v>4.6714285714285708</v>
      </c>
      <c r="N21" s="49">
        <f t="shared" si="8"/>
        <v>4.9571428571428573</v>
      </c>
      <c r="O21" s="49">
        <f t="shared" si="9"/>
        <v>5.242857142857142</v>
      </c>
      <c r="P21" s="49">
        <f t="shared" si="10"/>
        <v>5.5285714285714285</v>
      </c>
      <c r="Q21" s="49">
        <f t="shared" si="11"/>
        <v>5.8142857142857141</v>
      </c>
      <c r="R21" s="49">
        <f t="shared" si="12"/>
        <v>6.1</v>
      </c>
      <c r="S21" s="49">
        <f t="shared" si="13"/>
        <v>6.3857142857142852</v>
      </c>
      <c r="T21" s="49">
        <f t="shared" si="14"/>
        <v>6.6714285714285708</v>
      </c>
    </row>
    <row r="22" spans="1:20" s="15" customFormat="1" ht="15.95" customHeight="1" x14ac:dyDescent="0.25">
      <c r="A22" s="36">
        <v>6.5</v>
      </c>
      <c r="B22" s="51">
        <f t="shared" si="18"/>
        <v>1.8464285714285713</v>
      </c>
      <c r="C22" s="47">
        <f t="shared" si="16"/>
        <v>1.9892857142857143</v>
      </c>
      <c r="D22" s="51">
        <f t="shared" si="17"/>
        <v>2.2749999999999999</v>
      </c>
      <c r="E22" s="51">
        <f t="shared" si="15"/>
        <v>2.5607142857142855</v>
      </c>
      <c r="F22" s="47">
        <f t="shared" si="0"/>
        <v>2.8464285714285715</v>
      </c>
      <c r="G22" s="51">
        <f t="shared" si="1"/>
        <v>3.1321428571428571</v>
      </c>
      <c r="H22" s="51">
        <f t="shared" si="2"/>
        <v>3.4178571428571427</v>
      </c>
      <c r="I22" s="51">
        <f t="shared" si="3"/>
        <v>3.7035714285714283</v>
      </c>
      <c r="J22" s="51">
        <f t="shared" si="4"/>
        <v>3.9892857142857139</v>
      </c>
      <c r="K22" s="51">
        <f t="shared" si="5"/>
        <v>4.2750000000000004</v>
      </c>
      <c r="L22" s="51">
        <f t="shared" si="6"/>
        <v>4.5607142857142851</v>
      </c>
      <c r="M22" s="51">
        <f t="shared" si="7"/>
        <v>4.8464285714285715</v>
      </c>
      <c r="N22" s="51">
        <f t="shared" si="8"/>
        <v>5.1321428571428571</v>
      </c>
      <c r="O22" s="51">
        <f t="shared" si="9"/>
        <v>5.4178571428571427</v>
      </c>
      <c r="P22" s="51">
        <f t="shared" si="10"/>
        <v>5.7035714285714283</v>
      </c>
      <c r="Q22" s="51">
        <f t="shared" si="11"/>
        <v>5.9892857142857139</v>
      </c>
      <c r="R22" s="51">
        <f t="shared" si="12"/>
        <v>6.2750000000000004</v>
      </c>
      <c r="S22" s="51">
        <f t="shared" si="13"/>
        <v>6.5607142857142851</v>
      </c>
      <c r="T22" s="51">
        <f t="shared" si="14"/>
        <v>6.8464285714285715</v>
      </c>
    </row>
    <row r="23" spans="1:20" s="11" customFormat="1" ht="15.95" customHeight="1" x14ac:dyDescent="0.25">
      <c r="A23" s="37">
        <v>7</v>
      </c>
      <c r="B23" s="49">
        <f t="shared" si="18"/>
        <v>2.0214285714285714</v>
      </c>
      <c r="C23" s="45">
        <f t="shared" si="16"/>
        <v>2.1642857142857141</v>
      </c>
      <c r="D23" s="49">
        <f t="shared" si="17"/>
        <v>2.4499999999999997</v>
      </c>
      <c r="E23" s="49">
        <f t="shared" si="15"/>
        <v>2.7357142857142853</v>
      </c>
      <c r="F23" s="45">
        <f t="shared" si="0"/>
        <v>3.0214285714285714</v>
      </c>
      <c r="G23" s="49">
        <f t="shared" si="1"/>
        <v>3.3071428571428569</v>
      </c>
      <c r="H23" s="49">
        <f t="shared" si="2"/>
        <v>3.5928571428571425</v>
      </c>
      <c r="I23" s="49">
        <f t="shared" si="3"/>
        <v>3.8785714285714281</v>
      </c>
      <c r="J23" s="49">
        <f t="shared" si="4"/>
        <v>4.1642857142857137</v>
      </c>
      <c r="K23" s="49">
        <f t="shared" si="5"/>
        <v>4.4499999999999993</v>
      </c>
      <c r="L23" s="49">
        <f t="shared" si="6"/>
        <v>4.7357142857142858</v>
      </c>
      <c r="M23" s="49">
        <f t="shared" si="7"/>
        <v>5.0214285714285714</v>
      </c>
      <c r="N23" s="49">
        <f t="shared" si="8"/>
        <v>5.3071428571428569</v>
      </c>
      <c r="O23" s="49">
        <f t="shared" si="9"/>
        <v>5.5928571428571425</v>
      </c>
      <c r="P23" s="49">
        <f t="shared" si="10"/>
        <v>5.8785714285714281</v>
      </c>
      <c r="Q23" s="49">
        <f t="shared" si="11"/>
        <v>6.1642857142857146</v>
      </c>
      <c r="R23" s="49">
        <f t="shared" si="12"/>
        <v>6.4499999999999993</v>
      </c>
      <c r="S23" s="49">
        <f t="shared" si="13"/>
        <v>6.7357142857142858</v>
      </c>
      <c r="T23" s="49">
        <f t="shared" si="14"/>
        <v>7.0214285714285705</v>
      </c>
    </row>
    <row r="24" spans="1:20" s="15" customFormat="1" ht="15.95" customHeight="1" x14ac:dyDescent="0.25">
      <c r="A24" s="36">
        <v>7.5</v>
      </c>
      <c r="B24" s="51">
        <f t="shared" si="18"/>
        <v>2.1964285714285716</v>
      </c>
      <c r="C24" s="47">
        <f t="shared" si="16"/>
        <v>2.3392857142857144</v>
      </c>
      <c r="D24" s="51">
        <f t="shared" si="17"/>
        <v>2.625</v>
      </c>
      <c r="E24" s="51">
        <f t="shared" si="15"/>
        <v>2.9107142857142856</v>
      </c>
      <c r="F24" s="47">
        <f t="shared" si="0"/>
        <v>3.1964285714285712</v>
      </c>
      <c r="G24" s="51">
        <f t="shared" si="1"/>
        <v>3.4821428571428572</v>
      </c>
      <c r="H24" s="51">
        <f t="shared" si="2"/>
        <v>3.7678571428571428</v>
      </c>
      <c r="I24" s="51">
        <f t="shared" si="3"/>
        <v>4.0535714285714288</v>
      </c>
      <c r="J24" s="51">
        <f t="shared" si="4"/>
        <v>4.3392857142857144</v>
      </c>
      <c r="K24" s="51">
        <f t="shared" si="5"/>
        <v>4.625</v>
      </c>
      <c r="L24" s="51">
        <f t="shared" si="6"/>
        <v>4.9107142857142856</v>
      </c>
      <c r="M24" s="51">
        <f t="shared" si="7"/>
        <v>5.1964285714285712</v>
      </c>
      <c r="N24" s="51">
        <f t="shared" si="8"/>
        <v>5.4821428571428577</v>
      </c>
      <c r="O24" s="51">
        <f t="shared" si="9"/>
        <v>5.7678571428571423</v>
      </c>
      <c r="P24" s="51">
        <f t="shared" si="10"/>
        <v>6.0535714285714288</v>
      </c>
      <c r="Q24" s="51">
        <f t="shared" si="11"/>
        <v>6.3392857142857144</v>
      </c>
      <c r="R24" s="51">
        <f t="shared" si="12"/>
        <v>6.625</v>
      </c>
      <c r="S24" s="51">
        <f t="shared" si="13"/>
        <v>6.9107142857142856</v>
      </c>
      <c r="T24" s="51">
        <f t="shared" si="14"/>
        <v>7.1964285714285712</v>
      </c>
    </row>
    <row r="25" spans="1:20" s="11" customFormat="1" ht="15.95" customHeight="1" x14ac:dyDescent="0.25">
      <c r="A25" s="37">
        <v>8</v>
      </c>
      <c r="B25" s="49">
        <f t="shared" si="18"/>
        <v>2.3714285714285714</v>
      </c>
      <c r="C25" s="45">
        <f t="shared" si="16"/>
        <v>2.5142857142857142</v>
      </c>
      <c r="D25" s="49">
        <f t="shared" si="17"/>
        <v>2.8</v>
      </c>
      <c r="E25" s="49">
        <f t="shared" si="15"/>
        <v>3.0857142857142854</v>
      </c>
      <c r="F25" s="45">
        <f t="shared" si="0"/>
        <v>3.371428571428571</v>
      </c>
      <c r="G25" s="49">
        <f t="shared" si="1"/>
        <v>3.657142857142857</v>
      </c>
      <c r="H25" s="49">
        <f t="shared" si="2"/>
        <v>3.9428571428571426</v>
      </c>
      <c r="I25" s="49">
        <f t="shared" si="3"/>
        <v>4.2285714285714286</v>
      </c>
      <c r="J25" s="49">
        <f t="shared" si="4"/>
        <v>4.5142857142857142</v>
      </c>
      <c r="K25" s="49">
        <f t="shared" si="5"/>
        <v>4.8</v>
      </c>
      <c r="L25" s="49">
        <f t="shared" si="6"/>
        <v>5.0857142857142854</v>
      </c>
      <c r="M25" s="49">
        <f t="shared" si="7"/>
        <v>5.3714285714285719</v>
      </c>
      <c r="N25" s="49">
        <f t="shared" si="8"/>
        <v>5.6571428571428566</v>
      </c>
      <c r="O25" s="49">
        <f t="shared" si="9"/>
        <v>5.9428571428571431</v>
      </c>
      <c r="P25" s="49">
        <f t="shared" si="10"/>
        <v>6.2285714285714278</v>
      </c>
      <c r="Q25" s="49">
        <f t="shared" si="11"/>
        <v>6.5142857142857142</v>
      </c>
      <c r="R25" s="49">
        <f t="shared" si="12"/>
        <v>6.8</v>
      </c>
      <c r="S25" s="49">
        <f t="shared" si="13"/>
        <v>7.0857142857142854</v>
      </c>
      <c r="T25" s="49">
        <f t="shared" si="14"/>
        <v>7.371428571428571</v>
      </c>
    </row>
    <row r="26" spans="1:20" s="15" customFormat="1" ht="15.95" customHeight="1" x14ac:dyDescent="0.25">
      <c r="A26" s="36">
        <v>8.5</v>
      </c>
      <c r="B26" s="51">
        <f t="shared" si="18"/>
        <v>2.5464285714285713</v>
      </c>
      <c r="C26" s="47">
        <f t="shared" si="16"/>
        <v>2.6892857142857141</v>
      </c>
      <c r="D26" s="51">
        <f t="shared" si="17"/>
        <v>2.9749999999999996</v>
      </c>
      <c r="E26" s="51">
        <f t="shared" si="15"/>
        <v>3.2607142857142852</v>
      </c>
      <c r="F26" s="47">
        <f t="shared" si="0"/>
        <v>3.5464285714285708</v>
      </c>
      <c r="G26" s="51">
        <f t="shared" si="1"/>
        <v>3.8321428571428569</v>
      </c>
      <c r="H26" s="51">
        <f t="shared" si="2"/>
        <v>4.117857142857142</v>
      </c>
      <c r="I26" s="51">
        <f t="shared" si="3"/>
        <v>4.4035714285714285</v>
      </c>
      <c r="J26" s="51">
        <f t="shared" si="4"/>
        <v>4.6892857142857141</v>
      </c>
      <c r="K26" s="51">
        <f t="shared" si="5"/>
        <v>4.9749999999999996</v>
      </c>
      <c r="L26" s="51">
        <f t="shared" si="6"/>
        <v>5.2607142857142852</v>
      </c>
      <c r="M26" s="51">
        <f t="shared" si="7"/>
        <v>5.5464285714285708</v>
      </c>
      <c r="N26" s="51">
        <f t="shared" si="8"/>
        <v>5.8321428571428573</v>
      </c>
      <c r="O26" s="51">
        <f t="shared" si="9"/>
        <v>6.117857142857142</v>
      </c>
      <c r="P26" s="51">
        <f t="shared" si="10"/>
        <v>6.4035714285714285</v>
      </c>
      <c r="Q26" s="51">
        <f t="shared" si="11"/>
        <v>6.6892857142857141</v>
      </c>
      <c r="R26" s="51">
        <f t="shared" si="12"/>
        <v>6.9749999999999996</v>
      </c>
      <c r="S26" s="51">
        <f t="shared" si="13"/>
        <v>7.2607142857142852</v>
      </c>
      <c r="T26" s="51">
        <f t="shared" si="14"/>
        <v>7.5464285714285708</v>
      </c>
    </row>
    <row r="27" spans="1:20" s="11" customFormat="1" ht="15.95" customHeight="1" x14ac:dyDescent="0.25">
      <c r="A27" s="37">
        <v>9</v>
      </c>
      <c r="B27" s="49">
        <f t="shared" si="18"/>
        <v>2.7214285714285715</v>
      </c>
      <c r="C27" s="45">
        <f t="shared" si="16"/>
        <v>2.8642857142857143</v>
      </c>
      <c r="D27" s="49">
        <f t="shared" si="17"/>
        <v>3.15</v>
      </c>
      <c r="E27" s="49">
        <f t="shared" si="15"/>
        <v>3.4357142857142855</v>
      </c>
      <c r="F27" s="45">
        <f t="shared" si="0"/>
        <v>3.7214285714285715</v>
      </c>
      <c r="G27" s="49">
        <f t="shared" si="1"/>
        <v>4.0071428571428571</v>
      </c>
      <c r="H27" s="49">
        <f t="shared" si="2"/>
        <v>4.2928571428571427</v>
      </c>
      <c r="I27" s="49">
        <f t="shared" si="3"/>
        <v>4.5785714285714283</v>
      </c>
      <c r="J27" s="49">
        <f t="shared" si="4"/>
        <v>4.8642857142857139</v>
      </c>
      <c r="K27" s="49">
        <f t="shared" si="5"/>
        <v>5.15</v>
      </c>
      <c r="L27" s="49">
        <f t="shared" si="6"/>
        <v>5.4357142857142851</v>
      </c>
      <c r="M27" s="49">
        <f t="shared" si="7"/>
        <v>5.7214285714285715</v>
      </c>
      <c r="N27" s="49">
        <f t="shared" si="8"/>
        <v>6.0071428571428571</v>
      </c>
      <c r="O27" s="49">
        <f t="shared" si="9"/>
        <v>6.2928571428571427</v>
      </c>
      <c r="P27" s="49">
        <f t="shared" si="10"/>
        <v>6.5785714285714283</v>
      </c>
      <c r="Q27" s="49">
        <f t="shared" si="11"/>
        <v>6.8642857142857139</v>
      </c>
      <c r="R27" s="49">
        <f t="shared" si="12"/>
        <v>7.15</v>
      </c>
      <c r="S27" s="49">
        <f t="shared" si="13"/>
        <v>7.4357142857142851</v>
      </c>
      <c r="T27" s="49">
        <f t="shared" si="14"/>
        <v>7.7214285714285715</v>
      </c>
    </row>
    <row r="28" spans="1:20" s="15" customFormat="1" ht="15.95" customHeight="1" x14ac:dyDescent="0.25">
      <c r="A28" s="36">
        <v>9.5</v>
      </c>
      <c r="B28" s="51">
        <f t="shared" si="18"/>
        <v>2.8964285714285714</v>
      </c>
      <c r="C28" s="47">
        <f t="shared" si="16"/>
        <v>3.0392857142857141</v>
      </c>
      <c r="D28" s="51">
        <f t="shared" si="17"/>
        <v>3.3249999999999997</v>
      </c>
      <c r="E28" s="51">
        <f t="shared" si="15"/>
        <v>3.6107142857142853</v>
      </c>
      <c r="F28" s="47">
        <f t="shared" si="0"/>
        <v>3.8964285714285714</v>
      </c>
      <c r="G28" s="51">
        <f t="shared" si="1"/>
        <v>4.1821428571428569</v>
      </c>
      <c r="H28" s="51">
        <f t="shared" si="2"/>
        <v>4.4678571428571425</v>
      </c>
      <c r="I28" s="51">
        <f t="shared" si="3"/>
        <v>4.7535714285714281</v>
      </c>
      <c r="J28" s="51">
        <f t="shared" si="4"/>
        <v>5.0392857142857137</v>
      </c>
      <c r="K28" s="51">
        <f t="shared" si="5"/>
        <v>5.3249999999999993</v>
      </c>
      <c r="L28" s="51">
        <f t="shared" si="6"/>
        <v>5.6107142857142858</v>
      </c>
      <c r="M28" s="51">
        <f t="shared" si="7"/>
        <v>5.8964285714285714</v>
      </c>
      <c r="N28" s="51">
        <f t="shared" si="8"/>
        <v>6.1821428571428569</v>
      </c>
      <c r="O28" s="51">
        <f t="shared" si="9"/>
        <v>6.4678571428571425</v>
      </c>
      <c r="P28" s="51">
        <f t="shared" si="10"/>
        <v>6.7535714285714281</v>
      </c>
      <c r="Q28" s="51">
        <f t="shared" si="11"/>
        <v>7.0392857142857146</v>
      </c>
      <c r="R28" s="51">
        <f t="shared" si="12"/>
        <v>7.3249999999999993</v>
      </c>
      <c r="S28" s="51">
        <f t="shared" si="13"/>
        <v>7.6107142857142858</v>
      </c>
      <c r="T28" s="51">
        <f t="shared" si="14"/>
        <v>7.8964285714285705</v>
      </c>
    </row>
    <row r="29" spans="1:20" s="25" customFormat="1" ht="21" x14ac:dyDescent="0.35">
      <c r="A29" s="24" t="s">
        <v>10</v>
      </c>
      <c r="D29" s="24"/>
    </row>
  </sheetData>
  <pageMargins left="0.7" right="0.7" top="0.78740157499999996" bottom="0.78740157499999996" header="0.3" footer="0.3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29"/>
  <sheetViews>
    <sheetView workbookViewId="0">
      <selection activeCell="B6" sqref="B6"/>
    </sheetView>
  </sheetViews>
  <sheetFormatPr baseColWidth="10" defaultRowHeight="15" x14ac:dyDescent="0.25"/>
  <cols>
    <col min="1" max="1" width="5.7109375" customWidth="1"/>
    <col min="2" max="2" width="6.140625" customWidth="1"/>
    <col min="3" max="3" width="6.28515625" customWidth="1"/>
    <col min="4" max="20" width="5.7109375" customWidth="1"/>
  </cols>
  <sheetData>
    <row r="2" spans="1:20" ht="15.75" x14ac:dyDescent="0.25">
      <c r="A2" s="21" t="s">
        <v>8</v>
      </c>
      <c r="B2" s="21"/>
      <c r="C2" s="21"/>
      <c r="D2" s="21"/>
      <c r="E2" s="21"/>
    </row>
    <row r="3" spans="1:20" ht="15.75" x14ac:dyDescent="0.25">
      <c r="A3" s="21"/>
      <c r="B3" s="21"/>
      <c r="C3" s="21"/>
      <c r="D3" s="21"/>
      <c r="E3" s="21"/>
    </row>
    <row r="4" spans="1:20" ht="15.75" x14ac:dyDescent="0.25">
      <c r="A4" s="21"/>
      <c r="B4" s="22">
        <v>1</v>
      </c>
      <c r="C4" s="21" t="s">
        <v>4</v>
      </c>
      <c r="D4" s="21"/>
      <c r="E4" s="21"/>
    </row>
    <row r="5" spans="1:20" ht="15.75" x14ac:dyDescent="0.25">
      <c r="A5" s="21"/>
      <c r="B5" s="21">
        <v>100</v>
      </c>
      <c r="C5" s="21" t="s">
        <v>2</v>
      </c>
      <c r="D5" s="21"/>
      <c r="E5" s="21"/>
    </row>
    <row r="6" spans="1:20" ht="15.75" x14ac:dyDescent="0.25">
      <c r="A6" s="21"/>
      <c r="B6" s="21">
        <v>60</v>
      </c>
      <c r="C6" s="21" t="s">
        <v>3</v>
      </c>
      <c r="D6" s="21"/>
      <c r="E6" s="21"/>
    </row>
    <row r="8" spans="1:20" s="17" customFormat="1" ht="14.1" customHeight="1" x14ac:dyDescent="0.25">
      <c r="A8" s="38"/>
      <c r="B8" s="32">
        <v>70</v>
      </c>
      <c r="C8" s="32">
        <v>80</v>
      </c>
      <c r="D8" s="32">
        <v>100</v>
      </c>
      <c r="E8" s="32">
        <v>120</v>
      </c>
      <c r="F8" s="32">
        <v>140</v>
      </c>
      <c r="G8" s="32">
        <v>160</v>
      </c>
      <c r="H8" s="32">
        <v>180</v>
      </c>
      <c r="I8" s="32">
        <v>200</v>
      </c>
      <c r="J8" s="32">
        <v>220</v>
      </c>
      <c r="K8" s="32">
        <v>240</v>
      </c>
      <c r="L8" s="32">
        <v>260</v>
      </c>
      <c r="M8" s="32">
        <v>280</v>
      </c>
      <c r="N8" s="32">
        <v>300</v>
      </c>
      <c r="O8" s="32">
        <v>320</v>
      </c>
      <c r="P8" s="32">
        <v>340</v>
      </c>
      <c r="Q8" s="32">
        <v>360</v>
      </c>
      <c r="R8" s="32">
        <v>380</v>
      </c>
      <c r="S8" s="32">
        <v>400</v>
      </c>
      <c r="T8" s="32">
        <v>420</v>
      </c>
    </row>
    <row r="9" spans="1:20" s="12" customFormat="1" ht="30" customHeight="1" x14ac:dyDescent="0.25">
      <c r="A9" s="34">
        <v>0</v>
      </c>
      <c r="B9" s="45" t="str">
        <f>IF(($B$8-$B$5)/$B$6+$B$4*A9&lt;0,"KE Essen",($B$8-$B$5)/$B$6+$B$4*A9)</f>
        <v>KE Essen</v>
      </c>
      <c r="C9" s="45" t="str">
        <f>IF(($C$8-$B$5)/$B$6+$B$4*A9&lt;0,"KE Essen",($C$8-$B$5)/$B$6+$B$4*A9)</f>
        <v>KE Essen</v>
      </c>
      <c r="D9" s="45">
        <f>IF(($D$8-$B$5)/$B$6+$B$4*A9&lt;0,"KE Essen",($D$8-$B$5)/$B$6+$B$4*A9)</f>
        <v>0</v>
      </c>
      <c r="E9" s="45">
        <f>IF(($E$8-$B$5)/$B$6+$B$4*A9&lt;0,"KE Essen",($E$8-$B$5)/$B$6+$B$4*A9)</f>
        <v>0.33333333333333331</v>
      </c>
      <c r="F9" s="45">
        <f>IF(($F$8-$B$5)/$B$6+$B$4*A9&lt;0,"KE Essen",($F$8-$B$5)/$B$6+$B$4*A9)</f>
        <v>0.66666666666666663</v>
      </c>
      <c r="G9" s="45">
        <f>IF(($G$8-$B$5)/$B$6+$B$4*A9&lt;0,"KE Essen",($G$8-$B$5)/$B$6+$B$4*A9)</f>
        <v>1</v>
      </c>
      <c r="H9" s="45">
        <f>IF(($H$8-$B$5)/$B$6+$B$4*A9&lt;0,"KE Essen",($H$8-$B$5)/$B$6+$B$4*A9)</f>
        <v>1.3333333333333333</v>
      </c>
      <c r="I9" s="45">
        <f>IF(($I$8-$B$5)/$B$6+$B$4*A9&lt;0,"KE Essen",($I$8-$B$5)/$B$6+$B$4*A9)</f>
        <v>1.6666666666666667</v>
      </c>
      <c r="J9" s="45">
        <f>($J$8-$B$5)/$B$6+$B$4*A9</f>
        <v>2</v>
      </c>
      <c r="K9" s="45">
        <f>($K$8-$B$5)/$B$6+$B$4*A9</f>
        <v>2.3333333333333335</v>
      </c>
      <c r="L9" s="45">
        <f>($L$8-$B$5)/$B$6+$B$4*A9</f>
        <v>2.6666666666666665</v>
      </c>
      <c r="M9" s="45">
        <f>($M$8-$B$5)/$B$6+$B$4*A9</f>
        <v>3</v>
      </c>
      <c r="N9" s="45">
        <f>($N$8-$B$5)/$B$6+$B$4*A9</f>
        <v>3.3333333333333335</v>
      </c>
      <c r="O9" s="45">
        <f>($O$8-$B$5)/$B$6+$B$4*A9</f>
        <v>3.6666666666666665</v>
      </c>
      <c r="P9" s="45">
        <f>($P$8-$B$5)/$B$6+$B$4*A9</f>
        <v>4</v>
      </c>
      <c r="Q9" s="45">
        <f>($Q$8-$B$5)/$B$6+$B$4*A9</f>
        <v>4.333333333333333</v>
      </c>
      <c r="R9" s="45">
        <f>IF(($R$8-$B$5)/$B$6+$B$4*A9&lt;0,"KE Essen",($R$8-$B$5)/$B$6+$B$4*A9)</f>
        <v>4.666666666666667</v>
      </c>
      <c r="S9" s="45">
        <f>($S$8-$B$5)/$B$6+$B$4*A9</f>
        <v>5</v>
      </c>
      <c r="T9" s="45">
        <f>($T$8-$B$5)/$B$6+$B$4*A9</f>
        <v>5.333333333333333</v>
      </c>
    </row>
    <row r="10" spans="1:20" s="18" customFormat="1" ht="18" customHeight="1" x14ac:dyDescent="0.25">
      <c r="A10" s="35">
        <v>0.5</v>
      </c>
      <c r="B10" s="47">
        <f t="shared" ref="B10:B28" si="0">IF(($B$8-$B$5)/$B$6+$B$4*A10&lt;0,"KE Essen",($B$8-$B$5)/$B$6+$B$4*A10)</f>
        <v>0</v>
      </c>
      <c r="C10" s="47">
        <f t="shared" ref="C10:C28" si="1">IF(($C$8-$B$5)/$B$6+$B$4*A10&lt;0,"KE Essen",($C$8-$B$5)/$B$6+$B$4*A10)</f>
        <v>0.16666666666666669</v>
      </c>
      <c r="D10" s="47">
        <f t="shared" ref="D10:D28" si="2">IF(($D$8-$B$5)/$B$6+$B$4*A10&lt;0,"KE Essen",($D$8-$B$5)/$B$6+$B$4*A10)</f>
        <v>0.5</v>
      </c>
      <c r="E10" s="47">
        <f t="shared" ref="E10:E28" si="3">IF(($E$8-$B$5)/$B$6+$B$4*A10&lt;0,"KE Essen",($E$8-$B$5)/$B$6+$B$4*A10)</f>
        <v>0.83333333333333326</v>
      </c>
      <c r="F10" s="47">
        <f t="shared" ref="F10:F28" si="4">IF(($F$8-$B$5)/$B$6+$B$4*A10&lt;0,"KE Essen",($F$8-$B$5)/$B$6+$B$4*A10)</f>
        <v>1.1666666666666665</v>
      </c>
      <c r="G10" s="47">
        <f t="shared" ref="G10:G28" si="5">IF(($G$8-$B$5)/$B$6+$B$4*A10&lt;0,"KE Essen",($G$8-$B$5)/$B$6+$B$4*A10)</f>
        <v>1.5</v>
      </c>
      <c r="H10" s="47">
        <f t="shared" ref="H10:H28" si="6">IF(($H$8-$B$5)/$B$6+$B$4*A10&lt;0,"KE Essen",($H$8-$B$5)/$B$6+$B$4*A10)</f>
        <v>1.8333333333333333</v>
      </c>
      <c r="I10" s="47">
        <f t="shared" ref="I10:I28" si="7">IF(($I$8-$B$5)/$B$6+$B$4*A10&lt;0,"KE Essen",($I$8-$B$5)/$B$6+$B$4*A10)</f>
        <v>2.166666666666667</v>
      </c>
      <c r="J10" s="47">
        <f t="shared" ref="J10:J28" si="8">($J$8-$B$5)/$B$6+$B$4*A10</f>
        <v>2.5</v>
      </c>
      <c r="K10" s="47">
        <f t="shared" ref="K10:K28" si="9">($K$8-$B$5)/$B$6+$B$4*A10</f>
        <v>2.8333333333333335</v>
      </c>
      <c r="L10" s="47">
        <f t="shared" ref="L10:L28" si="10">($L$8-$B$5)/$B$6+$B$4*A10</f>
        <v>3.1666666666666665</v>
      </c>
      <c r="M10" s="47">
        <f t="shared" ref="M10:M28" si="11">($M$8-$B$5)/$B$6+$B$4*A10</f>
        <v>3.5</v>
      </c>
      <c r="N10" s="47">
        <f t="shared" ref="N10:N28" si="12">($N$8-$B$5)/$B$6+$B$4*A10</f>
        <v>3.8333333333333335</v>
      </c>
      <c r="O10" s="47">
        <f t="shared" ref="O10:O28" si="13">($O$8-$B$5)/$B$6+$B$4*A10</f>
        <v>4.1666666666666661</v>
      </c>
      <c r="P10" s="47">
        <f t="shared" ref="P10:P28" si="14">($P$8-$B$5)/$B$6+$B$4*A10</f>
        <v>4.5</v>
      </c>
      <c r="Q10" s="47">
        <f t="shared" ref="Q10:Q28" si="15">($Q$8-$B$5)/$B$6+$B$4*A10</f>
        <v>4.833333333333333</v>
      </c>
      <c r="R10" s="47">
        <f t="shared" ref="R10:R28" si="16">IF(($R$8-$B$5)/$B$6+$B$4*A10&lt;0,"KE Essen",($R$8-$B$5)/$B$6+$B$4*A10)</f>
        <v>5.166666666666667</v>
      </c>
      <c r="S10" s="47">
        <f t="shared" ref="S10:S28" si="17">($S$8-$B$5)/$B$6+$B$4*A10</f>
        <v>5.5</v>
      </c>
      <c r="T10" s="47">
        <f t="shared" ref="T10:T28" si="18">($T$8-$B$5)/$B$6+$B$4*A10</f>
        <v>5.833333333333333</v>
      </c>
    </row>
    <row r="11" spans="1:20" s="12" customFormat="1" ht="15.95" customHeight="1" x14ac:dyDescent="0.25">
      <c r="A11" s="34">
        <v>1</v>
      </c>
      <c r="B11" s="45">
        <f t="shared" si="0"/>
        <v>0.5</v>
      </c>
      <c r="C11" s="45">
        <f t="shared" si="1"/>
        <v>0.66666666666666674</v>
      </c>
      <c r="D11" s="45">
        <f>IF(($D$8-$B$5)/$B$6+$B$4*A11&lt;0,"KE Essen",($D$8-$B$5)/$B$6+$B$4*A11)</f>
        <v>1</v>
      </c>
      <c r="E11" s="45">
        <f t="shared" si="3"/>
        <v>1.3333333333333333</v>
      </c>
      <c r="F11" s="45">
        <f t="shared" si="4"/>
        <v>1.6666666666666665</v>
      </c>
      <c r="G11" s="45">
        <f t="shared" si="5"/>
        <v>2</v>
      </c>
      <c r="H11" s="45">
        <f t="shared" si="6"/>
        <v>2.333333333333333</v>
      </c>
      <c r="I11" s="45">
        <f t="shared" si="7"/>
        <v>2.666666666666667</v>
      </c>
      <c r="J11" s="45">
        <f t="shared" si="8"/>
        <v>3</v>
      </c>
      <c r="K11" s="45">
        <f t="shared" si="9"/>
        <v>3.3333333333333335</v>
      </c>
      <c r="L11" s="45">
        <f t="shared" si="10"/>
        <v>3.6666666666666665</v>
      </c>
      <c r="M11" s="45">
        <f t="shared" si="11"/>
        <v>4</v>
      </c>
      <c r="N11" s="45">
        <f t="shared" si="12"/>
        <v>4.3333333333333339</v>
      </c>
      <c r="O11" s="45">
        <f t="shared" si="13"/>
        <v>4.6666666666666661</v>
      </c>
      <c r="P11" s="45">
        <f t="shared" si="14"/>
        <v>5</v>
      </c>
      <c r="Q11" s="45">
        <f t="shared" si="15"/>
        <v>5.333333333333333</v>
      </c>
      <c r="R11" s="45">
        <f t="shared" si="16"/>
        <v>5.666666666666667</v>
      </c>
      <c r="S11" s="45">
        <f t="shared" si="17"/>
        <v>6</v>
      </c>
      <c r="T11" s="45">
        <f t="shared" si="18"/>
        <v>6.333333333333333</v>
      </c>
    </row>
    <row r="12" spans="1:20" s="18" customFormat="1" ht="15.95" customHeight="1" x14ac:dyDescent="0.25">
      <c r="A12" s="35">
        <v>1.5</v>
      </c>
      <c r="B12" s="47">
        <f t="shared" si="0"/>
        <v>1</v>
      </c>
      <c r="C12" s="47">
        <f t="shared" si="1"/>
        <v>1.1666666666666667</v>
      </c>
      <c r="D12" s="47">
        <f t="shared" si="2"/>
        <v>1.5</v>
      </c>
      <c r="E12" s="47">
        <f t="shared" si="3"/>
        <v>1.8333333333333333</v>
      </c>
      <c r="F12" s="47">
        <f t="shared" si="4"/>
        <v>2.1666666666666665</v>
      </c>
      <c r="G12" s="47">
        <f t="shared" si="5"/>
        <v>2.5</v>
      </c>
      <c r="H12" s="47">
        <f t="shared" si="6"/>
        <v>2.833333333333333</v>
      </c>
      <c r="I12" s="47">
        <f t="shared" si="7"/>
        <v>3.166666666666667</v>
      </c>
      <c r="J12" s="47">
        <f t="shared" si="8"/>
        <v>3.5</v>
      </c>
      <c r="K12" s="47">
        <f t="shared" si="9"/>
        <v>3.8333333333333335</v>
      </c>
      <c r="L12" s="47">
        <f t="shared" si="10"/>
        <v>4.1666666666666661</v>
      </c>
      <c r="M12" s="47">
        <f t="shared" si="11"/>
        <v>4.5</v>
      </c>
      <c r="N12" s="47">
        <f t="shared" si="12"/>
        <v>4.8333333333333339</v>
      </c>
      <c r="O12" s="47">
        <f t="shared" si="13"/>
        <v>5.1666666666666661</v>
      </c>
      <c r="P12" s="47">
        <f t="shared" si="14"/>
        <v>5.5</v>
      </c>
      <c r="Q12" s="47">
        <f t="shared" si="15"/>
        <v>5.833333333333333</v>
      </c>
      <c r="R12" s="47">
        <f t="shared" si="16"/>
        <v>6.166666666666667</v>
      </c>
      <c r="S12" s="47">
        <f t="shared" si="17"/>
        <v>6.5</v>
      </c>
      <c r="T12" s="47">
        <f t="shared" si="18"/>
        <v>6.833333333333333</v>
      </c>
    </row>
    <row r="13" spans="1:20" s="12" customFormat="1" ht="15.95" customHeight="1" x14ac:dyDescent="0.25">
      <c r="A13" s="34">
        <v>2</v>
      </c>
      <c r="B13" s="45">
        <f t="shared" si="0"/>
        <v>1.5</v>
      </c>
      <c r="C13" s="45">
        <f t="shared" si="1"/>
        <v>1.6666666666666667</v>
      </c>
      <c r="D13" s="45">
        <f t="shared" si="2"/>
        <v>2</v>
      </c>
      <c r="E13" s="45">
        <f t="shared" si="3"/>
        <v>2.3333333333333335</v>
      </c>
      <c r="F13" s="45">
        <f t="shared" si="4"/>
        <v>2.6666666666666665</v>
      </c>
      <c r="G13" s="45">
        <f t="shared" si="5"/>
        <v>3</v>
      </c>
      <c r="H13" s="45">
        <f t="shared" si="6"/>
        <v>3.333333333333333</v>
      </c>
      <c r="I13" s="45">
        <f t="shared" si="7"/>
        <v>3.666666666666667</v>
      </c>
      <c r="J13" s="45">
        <f t="shared" si="8"/>
        <v>4</v>
      </c>
      <c r="K13" s="45">
        <f t="shared" si="9"/>
        <v>4.3333333333333339</v>
      </c>
      <c r="L13" s="45">
        <f t="shared" si="10"/>
        <v>4.6666666666666661</v>
      </c>
      <c r="M13" s="45">
        <f t="shared" si="11"/>
        <v>5</v>
      </c>
      <c r="N13" s="45">
        <f t="shared" si="12"/>
        <v>5.3333333333333339</v>
      </c>
      <c r="O13" s="45">
        <f t="shared" si="13"/>
        <v>5.6666666666666661</v>
      </c>
      <c r="P13" s="45">
        <f t="shared" si="14"/>
        <v>6</v>
      </c>
      <c r="Q13" s="45">
        <f t="shared" si="15"/>
        <v>6.333333333333333</v>
      </c>
      <c r="R13" s="45">
        <f t="shared" si="16"/>
        <v>6.666666666666667</v>
      </c>
      <c r="S13" s="45">
        <f t="shared" si="17"/>
        <v>7</v>
      </c>
      <c r="T13" s="45">
        <f t="shared" si="18"/>
        <v>7.333333333333333</v>
      </c>
    </row>
    <row r="14" spans="1:20" s="18" customFormat="1" ht="15.95" customHeight="1" x14ac:dyDescent="0.25">
      <c r="A14" s="35">
        <v>2.5</v>
      </c>
      <c r="B14" s="47">
        <f t="shared" si="0"/>
        <v>2</v>
      </c>
      <c r="C14" s="47">
        <f t="shared" si="1"/>
        <v>2.1666666666666665</v>
      </c>
      <c r="D14" s="47">
        <f t="shared" si="2"/>
        <v>2.5</v>
      </c>
      <c r="E14" s="47">
        <f t="shared" si="3"/>
        <v>2.8333333333333335</v>
      </c>
      <c r="F14" s="47">
        <f t="shared" si="4"/>
        <v>3.1666666666666665</v>
      </c>
      <c r="G14" s="47">
        <f t="shared" si="5"/>
        <v>3.5</v>
      </c>
      <c r="H14" s="47">
        <f t="shared" si="6"/>
        <v>3.833333333333333</v>
      </c>
      <c r="I14" s="47">
        <f t="shared" si="7"/>
        <v>4.166666666666667</v>
      </c>
      <c r="J14" s="47">
        <f t="shared" si="8"/>
        <v>4.5</v>
      </c>
      <c r="K14" s="47">
        <f t="shared" si="9"/>
        <v>4.8333333333333339</v>
      </c>
      <c r="L14" s="47">
        <f t="shared" si="10"/>
        <v>5.1666666666666661</v>
      </c>
      <c r="M14" s="47">
        <f t="shared" si="11"/>
        <v>5.5</v>
      </c>
      <c r="N14" s="47">
        <f t="shared" si="12"/>
        <v>5.8333333333333339</v>
      </c>
      <c r="O14" s="47">
        <f t="shared" si="13"/>
        <v>6.1666666666666661</v>
      </c>
      <c r="P14" s="47">
        <f t="shared" si="14"/>
        <v>6.5</v>
      </c>
      <c r="Q14" s="47">
        <f t="shared" si="15"/>
        <v>6.833333333333333</v>
      </c>
      <c r="R14" s="47">
        <f t="shared" si="16"/>
        <v>7.166666666666667</v>
      </c>
      <c r="S14" s="47">
        <f t="shared" si="17"/>
        <v>7.5</v>
      </c>
      <c r="T14" s="47">
        <f t="shared" si="18"/>
        <v>7.833333333333333</v>
      </c>
    </row>
    <row r="15" spans="1:20" s="12" customFormat="1" ht="15.95" customHeight="1" x14ac:dyDescent="0.25">
      <c r="A15" s="34">
        <v>3</v>
      </c>
      <c r="B15" s="45">
        <f t="shared" si="0"/>
        <v>2.5</v>
      </c>
      <c r="C15" s="45">
        <f t="shared" si="1"/>
        <v>2.6666666666666665</v>
      </c>
      <c r="D15" s="45">
        <f t="shared" si="2"/>
        <v>3</v>
      </c>
      <c r="E15" s="45">
        <f t="shared" si="3"/>
        <v>3.3333333333333335</v>
      </c>
      <c r="F15" s="45">
        <f t="shared" si="4"/>
        <v>3.6666666666666665</v>
      </c>
      <c r="G15" s="45">
        <f t="shared" si="5"/>
        <v>4</v>
      </c>
      <c r="H15" s="45">
        <f t="shared" si="6"/>
        <v>4.333333333333333</v>
      </c>
      <c r="I15" s="45">
        <f t="shared" si="7"/>
        <v>4.666666666666667</v>
      </c>
      <c r="J15" s="45">
        <f t="shared" si="8"/>
        <v>5</v>
      </c>
      <c r="K15" s="45">
        <f t="shared" si="9"/>
        <v>5.3333333333333339</v>
      </c>
      <c r="L15" s="45">
        <f t="shared" si="10"/>
        <v>5.6666666666666661</v>
      </c>
      <c r="M15" s="45">
        <f t="shared" si="11"/>
        <v>6</v>
      </c>
      <c r="N15" s="45">
        <f t="shared" si="12"/>
        <v>6.3333333333333339</v>
      </c>
      <c r="O15" s="45">
        <f t="shared" si="13"/>
        <v>6.6666666666666661</v>
      </c>
      <c r="P15" s="45">
        <f t="shared" si="14"/>
        <v>7</v>
      </c>
      <c r="Q15" s="45">
        <f t="shared" si="15"/>
        <v>7.333333333333333</v>
      </c>
      <c r="R15" s="45">
        <f t="shared" si="16"/>
        <v>7.666666666666667</v>
      </c>
      <c r="S15" s="45">
        <f t="shared" si="17"/>
        <v>8</v>
      </c>
      <c r="T15" s="45">
        <f t="shared" si="18"/>
        <v>8.3333333333333321</v>
      </c>
    </row>
    <row r="16" spans="1:20" s="18" customFormat="1" ht="15.95" customHeight="1" x14ac:dyDescent="0.25">
      <c r="A16" s="35">
        <v>3.5</v>
      </c>
      <c r="B16" s="47">
        <f t="shared" si="0"/>
        <v>3</v>
      </c>
      <c r="C16" s="47">
        <f t="shared" si="1"/>
        <v>3.1666666666666665</v>
      </c>
      <c r="D16" s="47">
        <f t="shared" si="2"/>
        <v>3.5</v>
      </c>
      <c r="E16" s="47">
        <f t="shared" si="3"/>
        <v>3.8333333333333335</v>
      </c>
      <c r="F16" s="47">
        <f t="shared" si="4"/>
        <v>4.166666666666667</v>
      </c>
      <c r="G16" s="47">
        <f t="shared" si="5"/>
        <v>4.5</v>
      </c>
      <c r="H16" s="47">
        <f t="shared" si="6"/>
        <v>4.833333333333333</v>
      </c>
      <c r="I16" s="47">
        <f t="shared" si="7"/>
        <v>5.166666666666667</v>
      </c>
      <c r="J16" s="47">
        <f t="shared" si="8"/>
        <v>5.5</v>
      </c>
      <c r="K16" s="47">
        <f t="shared" si="9"/>
        <v>5.8333333333333339</v>
      </c>
      <c r="L16" s="47">
        <f t="shared" si="10"/>
        <v>6.1666666666666661</v>
      </c>
      <c r="M16" s="47">
        <f t="shared" si="11"/>
        <v>6.5</v>
      </c>
      <c r="N16" s="47">
        <f t="shared" si="12"/>
        <v>6.8333333333333339</v>
      </c>
      <c r="O16" s="47">
        <f t="shared" si="13"/>
        <v>7.1666666666666661</v>
      </c>
      <c r="P16" s="47">
        <f t="shared" si="14"/>
        <v>7.5</v>
      </c>
      <c r="Q16" s="47">
        <f t="shared" si="15"/>
        <v>7.833333333333333</v>
      </c>
      <c r="R16" s="47">
        <f t="shared" si="16"/>
        <v>8.1666666666666679</v>
      </c>
      <c r="S16" s="47">
        <f t="shared" si="17"/>
        <v>8.5</v>
      </c>
      <c r="T16" s="47">
        <f t="shared" si="18"/>
        <v>8.8333333333333321</v>
      </c>
    </row>
    <row r="17" spans="1:20" s="11" customFormat="1" ht="15.95" customHeight="1" x14ac:dyDescent="0.25">
      <c r="A17" s="37">
        <v>4</v>
      </c>
      <c r="B17" s="49">
        <f t="shared" si="0"/>
        <v>3.5</v>
      </c>
      <c r="C17" s="49">
        <f t="shared" si="1"/>
        <v>3.6666666666666665</v>
      </c>
      <c r="D17" s="49">
        <f t="shared" si="2"/>
        <v>4</v>
      </c>
      <c r="E17" s="49">
        <f t="shared" si="3"/>
        <v>4.333333333333333</v>
      </c>
      <c r="F17" s="49">
        <f t="shared" si="4"/>
        <v>4.666666666666667</v>
      </c>
      <c r="G17" s="49">
        <f t="shared" si="5"/>
        <v>5</v>
      </c>
      <c r="H17" s="49">
        <f t="shared" si="6"/>
        <v>5.333333333333333</v>
      </c>
      <c r="I17" s="49">
        <f t="shared" si="7"/>
        <v>5.666666666666667</v>
      </c>
      <c r="J17" s="49">
        <f t="shared" si="8"/>
        <v>6</v>
      </c>
      <c r="K17" s="49">
        <f t="shared" si="9"/>
        <v>6.3333333333333339</v>
      </c>
      <c r="L17" s="49">
        <f t="shared" si="10"/>
        <v>6.6666666666666661</v>
      </c>
      <c r="M17" s="49">
        <f t="shared" si="11"/>
        <v>7</v>
      </c>
      <c r="N17" s="49">
        <f t="shared" si="12"/>
        <v>7.3333333333333339</v>
      </c>
      <c r="O17" s="49">
        <f t="shared" si="13"/>
        <v>7.6666666666666661</v>
      </c>
      <c r="P17" s="49">
        <f t="shared" si="14"/>
        <v>8</v>
      </c>
      <c r="Q17" s="49">
        <f t="shared" si="15"/>
        <v>8.3333333333333321</v>
      </c>
      <c r="R17" s="49">
        <f t="shared" si="16"/>
        <v>8.6666666666666679</v>
      </c>
      <c r="S17" s="49">
        <f t="shared" si="17"/>
        <v>9</v>
      </c>
      <c r="T17" s="49">
        <f t="shared" si="18"/>
        <v>9.3333333333333321</v>
      </c>
    </row>
    <row r="18" spans="1:20" s="15" customFormat="1" ht="15.95" customHeight="1" x14ac:dyDescent="0.25">
      <c r="A18" s="36">
        <v>4.5</v>
      </c>
      <c r="B18" s="51">
        <f t="shared" si="0"/>
        <v>4</v>
      </c>
      <c r="C18" s="51">
        <f t="shared" si="1"/>
        <v>4.166666666666667</v>
      </c>
      <c r="D18" s="51">
        <f t="shared" si="2"/>
        <v>4.5</v>
      </c>
      <c r="E18" s="51">
        <f t="shared" si="3"/>
        <v>4.833333333333333</v>
      </c>
      <c r="F18" s="51">
        <f t="shared" si="4"/>
        <v>5.166666666666667</v>
      </c>
      <c r="G18" s="51">
        <f t="shared" si="5"/>
        <v>5.5</v>
      </c>
      <c r="H18" s="51">
        <f t="shared" si="6"/>
        <v>5.833333333333333</v>
      </c>
      <c r="I18" s="51">
        <f t="shared" si="7"/>
        <v>6.166666666666667</v>
      </c>
      <c r="J18" s="51">
        <f t="shared" si="8"/>
        <v>6.5</v>
      </c>
      <c r="K18" s="51">
        <f t="shared" si="9"/>
        <v>6.8333333333333339</v>
      </c>
      <c r="L18" s="51">
        <f t="shared" si="10"/>
        <v>7.1666666666666661</v>
      </c>
      <c r="M18" s="51">
        <f t="shared" si="11"/>
        <v>7.5</v>
      </c>
      <c r="N18" s="51">
        <f t="shared" si="12"/>
        <v>7.8333333333333339</v>
      </c>
      <c r="O18" s="51">
        <f t="shared" si="13"/>
        <v>8.1666666666666661</v>
      </c>
      <c r="P18" s="51">
        <f t="shared" si="14"/>
        <v>8.5</v>
      </c>
      <c r="Q18" s="51">
        <f t="shared" si="15"/>
        <v>8.8333333333333321</v>
      </c>
      <c r="R18" s="51">
        <f t="shared" si="16"/>
        <v>9.1666666666666679</v>
      </c>
      <c r="S18" s="51">
        <f t="shared" si="17"/>
        <v>9.5</v>
      </c>
      <c r="T18" s="51">
        <f t="shared" si="18"/>
        <v>9.8333333333333321</v>
      </c>
    </row>
    <row r="19" spans="1:20" s="11" customFormat="1" ht="15.95" customHeight="1" x14ac:dyDescent="0.25">
      <c r="A19" s="37">
        <v>5</v>
      </c>
      <c r="B19" s="49">
        <f t="shared" si="0"/>
        <v>4.5</v>
      </c>
      <c r="C19" s="49">
        <f t="shared" si="1"/>
        <v>4.666666666666667</v>
      </c>
      <c r="D19" s="49">
        <f t="shared" si="2"/>
        <v>5</v>
      </c>
      <c r="E19" s="49">
        <f t="shared" si="3"/>
        <v>5.333333333333333</v>
      </c>
      <c r="F19" s="49">
        <f t="shared" si="4"/>
        <v>5.666666666666667</v>
      </c>
      <c r="G19" s="49">
        <f t="shared" si="5"/>
        <v>6</v>
      </c>
      <c r="H19" s="49">
        <f t="shared" si="6"/>
        <v>6.333333333333333</v>
      </c>
      <c r="I19" s="49">
        <f t="shared" si="7"/>
        <v>6.666666666666667</v>
      </c>
      <c r="J19" s="49">
        <f t="shared" si="8"/>
        <v>7</v>
      </c>
      <c r="K19" s="49">
        <f t="shared" si="9"/>
        <v>7.3333333333333339</v>
      </c>
      <c r="L19" s="49">
        <f t="shared" si="10"/>
        <v>7.6666666666666661</v>
      </c>
      <c r="M19" s="49">
        <f t="shared" si="11"/>
        <v>8</v>
      </c>
      <c r="N19" s="49">
        <f t="shared" si="12"/>
        <v>8.3333333333333339</v>
      </c>
      <c r="O19" s="49">
        <f t="shared" si="13"/>
        <v>8.6666666666666661</v>
      </c>
      <c r="P19" s="49">
        <f t="shared" si="14"/>
        <v>9</v>
      </c>
      <c r="Q19" s="49">
        <f t="shared" si="15"/>
        <v>9.3333333333333321</v>
      </c>
      <c r="R19" s="49">
        <f t="shared" si="16"/>
        <v>9.6666666666666679</v>
      </c>
      <c r="S19" s="49">
        <f t="shared" si="17"/>
        <v>10</v>
      </c>
      <c r="T19" s="49">
        <f t="shared" si="18"/>
        <v>10.333333333333332</v>
      </c>
    </row>
    <row r="20" spans="1:20" s="15" customFormat="1" ht="15.95" customHeight="1" x14ac:dyDescent="0.25">
      <c r="A20" s="36">
        <v>5.5</v>
      </c>
      <c r="B20" s="51">
        <f t="shared" si="0"/>
        <v>5</v>
      </c>
      <c r="C20" s="51">
        <f t="shared" si="1"/>
        <v>5.166666666666667</v>
      </c>
      <c r="D20" s="51">
        <f t="shared" si="2"/>
        <v>5.5</v>
      </c>
      <c r="E20" s="51">
        <f t="shared" si="3"/>
        <v>5.833333333333333</v>
      </c>
      <c r="F20" s="51">
        <f t="shared" si="4"/>
        <v>6.166666666666667</v>
      </c>
      <c r="G20" s="51">
        <f t="shared" si="5"/>
        <v>6.5</v>
      </c>
      <c r="H20" s="51">
        <f t="shared" si="6"/>
        <v>6.833333333333333</v>
      </c>
      <c r="I20" s="51">
        <f t="shared" si="7"/>
        <v>7.166666666666667</v>
      </c>
      <c r="J20" s="51">
        <f t="shared" si="8"/>
        <v>7.5</v>
      </c>
      <c r="K20" s="51">
        <f t="shared" si="9"/>
        <v>7.8333333333333339</v>
      </c>
      <c r="L20" s="51">
        <f t="shared" si="10"/>
        <v>8.1666666666666661</v>
      </c>
      <c r="M20" s="51">
        <f t="shared" si="11"/>
        <v>8.5</v>
      </c>
      <c r="N20" s="51">
        <f t="shared" si="12"/>
        <v>8.8333333333333339</v>
      </c>
      <c r="O20" s="51">
        <f t="shared" si="13"/>
        <v>9.1666666666666661</v>
      </c>
      <c r="P20" s="51">
        <f t="shared" si="14"/>
        <v>9.5</v>
      </c>
      <c r="Q20" s="51">
        <f t="shared" si="15"/>
        <v>9.8333333333333321</v>
      </c>
      <c r="R20" s="51">
        <f t="shared" si="16"/>
        <v>10.166666666666668</v>
      </c>
      <c r="S20" s="51">
        <f t="shared" si="17"/>
        <v>10.5</v>
      </c>
      <c r="T20" s="51">
        <f t="shared" si="18"/>
        <v>10.833333333333332</v>
      </c>
    </row>
    <row r="21" spans="1:20" s="11" customFormat="1" ht="15.95" customHeight="1" x14ac:dyDescent="0.25">
      <c r="A21" s="37">
        <v>6</v>
      </c>
      <c r="B21" s="49">
        <f t="shared" si="0"/>
        <v>5.5</v>
      </c>
      <c r="C21" s="49">
        <f t="shared" si="1"/>
        <v>5.666666666666667</v>
      </c>
      <c r="D21" s="49">
        <f t="shared" si="2"/>
        <v>6</v>
      </c>
      <c r="E21" s="49">
        <f t="shared" si="3"/>
        <v>6.333333333333333</v>
      </c>
      <c r="F21" s="49">
        <f t="shared" si="4"/>
        <v>6.666666666666667</v>
      </c>
      <c r="G21" s="49">
        <f t="shared" si="5"/>
        <v>7</v>
      </c>
      <c r="H21" s="49">
        <f t="shared" si="6"/>
        <v>7.333333333333333</v>
      </c>
      <c r="I21" s="49">
        <f t="shared" si="7"/>
        <v>7.666666666666667</v>
      </c>
      <c r="J21" s="49">
        <f t="shared" si="8"/>
        <v>8</v>
      </c>
      <c r="K21" s="49">
        <f t="shared" si="9"/>
        <v>8.3333333333333339</v>
      </c>
      <c r="L21" s="49">
        <f t="shared" si="10"/>
        <v>8.6666666666666661</v>
      </c>
      <c r="M21" s="49">
        <f t="shared" si="11"/>
        <v>9</v>
      </c>
      <c r="N21" s="49">
        <f t="shared" si="12"/>
        <v>9.3333333333333339</v>
      </c>
      <c r="O21" s="49">
        <f t="shared" si="13"/>
        <v>9.6666666666666661</v>
      </c>
      <c r="P21" s="49">
        <f t="shared" si="14"/>
        <v>10</v>
      </c>
      <c r="Q21" s="49">
        <f t="shared" si="15"/>
        <v>10.333333333333332</v>
      </c>
      <c r="R21" s="49">
        <f t="shared" si="16"/>
        <v>10.666666666666668</v>
      </c>
      <c r="S21" s="49">
        <f t="shared" si="17"/>
        <v>11</v>
      </c>
      <c r="T21" s="49">
        <f t="shared" si="18"/>
        <v>11.333333333333332</v>
      </c>
    </row>
    <row r="22" spans="1:20" s="15" customFormat="1" ht="15.95" customHeight="1" x14ac:dyDescent="0.25">
      <c r="A22" s="36">
        <v>6.5</v>
      </c>
      <c r="B22" s="51">
        <f t="shared" si="0"/>
        <v>6</v>
      </c>
      <c r="C22" s="51">
        <f t="shared" si="1"/>
        <v>6.166666666666667</v>
      </c>
      <c r="D22" s="51">
        <f t="shared" si="2"/>
        <v>6.5</v>
      </c>
      <c r="E22" s="51">
        <f t="shared" si="3"/>
        <v>6.833333333333333</v>
      </c>
      <c r="F22" s="51">
        <f t="shared" si="4"/>
        <v>7.166666666666667</v>
      </c>
      <c r="G22" s="51">
        <f t="shared" si="5"/>
        <v>7.5</v>
      </c>
      <c r="H22" s="51">
        <f t="shared" si="6"/>
        <v>7.833333333333333</v>
      </c>
      <c r="I22" s="51">
        <f t="shared" si="7"/>
        <v>8.1666666666666661</v>
      </c>
      <c r="J22" s="51">
        <f t="shared" si="8"/>
        <v>8.5</v>
      </c>
      <c r="K22" s="51">
        <f t="shared" si="9"/>
        <v>8.8333333333333339</v>
      </c>
      <c r="L22" s="51">
        <f t="shared" si="10"/>
        <v>9.1666666666666661</v>
      </c>
      <c r="M22" s="51">
        <f t="shared" si="11"/>
        <v>9.5</v>
      </c>
      <c r="N22" s="51">
        <f t="shared" si="12"/>
        <v>9.8333333333333339</v>
      </c>
      <c r="O22" s="51">
        <f t="shared" si="13"/>
        <v>10.166666666666666</v>
      </c>
      <c r="P22" s="51">
        <f t="shared" si="14"/>
        <v>10.5</v>
      </c>
      <c r="Q22" s="51">
        <f t="shared" si="15"/>
        <v>10.833333333333332</v>
      </c>
      <c r="R22" s="51">
        <f t="shared" si="16"/>
        <v>11.166666666666668</v>
      </c>
      <c r="S22" s="51">
        <f t="shared" si="17"/>
        <v>11.5</v>
      </c>
      <c r="T22" s="51">
        <f t="shared" si="18"/>
        <v>11.833333333333332</v>
      </c>
    </row>
    <row r="23" spans="1:20" s="11" customFormat="1" ht="15.95" customHeight="1" x14ac:dyDescent="0.25">
      <c r="A23" s="37">
        <v>7</v>
      </c>
      <c r="B23" s="49">
        <f t="shared" si="0"/>
        <v>6.5</v>
      </c>
      <c r="C23" s="49">
        <f t="shared" si="1"/>
        <v>6.666666666666667</v>
      </c>
      <c r="D23" s="49">
        <f t="shared" si="2"/>
        <v>7</v>
      </c>
      <c r="E23" s="49">
        <f t="shared" si="3"/>
        <v>7.333333333333333</v>
      </c>
      <c r="F23" s="49">
        <f t="shared" si="4"/>
        <v>7.666666666666667</v>
      </c>
      <c r="G23" s="49">
        <f t="shared" si="5"/>
        <v>8</v>
      </c>
      <c r="H23" s="49">
        <f t="shared" si="6"/>
        <v>8.3333333333333339</v>
      </c>
      <c r="I23" s="49">
        <f t="shared" si="7"/>
        <v>8.6666666666666661</v>
      </c>
      <c r="J23" s="49">
        <f t="shared" si="8"/>
        <v>9</v>
      </c>
      <c r="K23" s="49">
        <f t="shared" si="9"/>
        <v>9.3333333333333339</v>
      </c>
      <c r="L23" s="49">
        <f t="shared" si="10"/>
        <v>9.6666666666666661</v>
      </c>
      <c r="M23" s="49">
        <f t="shared" si="11"/>
        <v>10</v>
      </c>
      <c r="N23" s="49">
        <f t="shared" si="12"/>
        <v>10.333333333333334</v>
      </c>
      <c r="O23" s="49">
        <f t="shared" si="13"/>
        <v>10.666666666666666</v>
      </c>
      <c r="P23" s="49">
        <f t="shared" si="14"/>
        <v>11</v>
      </c>
      <c r="Q23" s="49">
        <f t="shared" si="15"/>
        <v>11.333333333333332</v>
      </c>
      <c r="R23" s="49">
        <f t="shared" si="16"/>
        <v>11.666666666666668</v>
      </c>
      <c r="S23" s="49">
        <f t="shared" si="17"/>
        <v>12</v>
      </c>
      <c r="T23" s="49">
        <f t="shared" si="18"/>
        <v>12.333333333333332</v>
      </c>
    </row>
    <row r="24" spans="1:20" s="15" customFormat="1" ht="15.95" customHeight="1" x14ac:dyDescent="0.25">
      <c r="A24" s="36">
        <v>7.5</v>
      </c>
      <c r="B24" s="51">
        <f t="shared" si="0"/>
        <v>7</v>
      </c>
      <c r="C24" s="51">
        <f t="shared" si="1"/>
        <v>7.166666666666667</v>
      </c>
      <c r="D24" s="51">
        <f t="shared" si="2"/>
        <v>7.5</v>
      </c>
      <c r="E24" s="51">
        <f t="shared" si="3"/>
        <v>7.833333333333333</v>
      </c>
      <c r="F24" s="51">
        <f t="shared" si="4"/>
        <v>8.1666666666666661</v>
      </c>
      <c r="G24" s="51">
        <f t="shared" si="5"/>
        <v>8.5</v>
      </c>
      <c r="H24" s="51">
        <f t="shared" si="6"/>
        <v>8.8333333333333339</v>
      </c>
      <c r="I24" s="51">
        <f t="shared" si="7"/>
        <v>9.1666666666666661</v>
      </c>
      <c r="J24" s="51">
        <f t="shared" si="8"/>
        <v>9.5</v>
      </c>
      <c r="K24" s="51">
        <f t="shared" si="9"/>
        <v>9.8333333333333339</v>
      </c>
      <c r="L24" s="51">
        <f t="shared" si="10"/>
        <v>10.166666666666666</v>
      </c>
      <c r="M24" s="51">
        <f t="shared" si="11"/>
        <v>10.5</v>
      </c>
      <c r="N24" s="51">
        <f t="shared" si="12"/>
        <v>10.833333333333334</v>
      </c>
      <c r="O24" s="51">
        <f t="shared" si="13"/>
        <v>11.166666666666666</v>
      </c>
      <c r="P24" s="51">
        <f t="shared" si="14"/>
        <v>11.5</v>
      </c>
      <c r="Q24" s="51">
        <f t="shared" si="15"/>
        <v>11.833333333333332</v>
      </c>
      <c r="R24" s="51">
        <f t="shared" si="16"/>
        <v>12.166666666666668</v>
      </c>
      <c r="S24" s="51">
        <f t="shared" si="17"/>
        <v>12.5</v>
      </c>
      <c r="T24" s="51">
        <f t="shared" si="18"/>
        <v>12.833333333333332</v>
      </c>
    </row>
    <row r="25" spans="1:20" s="11" customFormat="1" ht="15.95" customHeight="1" x14ac:dyDescent="0.25">
      <c r="A25" s="37">
        <v>8</v>
      </c>
      <c r="B25" s="49">
        <f t="shared" si="0"/>
        <v>7.5</v>
      </c>
      <c r="C25" s="49">
        <f t="shared" si="1"/>
        <v>7.666666666666667</v>
      </c>
      <c r="D25" s="49">
        <f t="shared" si="2"/>
        <v>8</v>
      </c>
      <c r="E25" s="49">
        <f t="shared" si="3"/>
        <v>8.3333333333333339</v>
      </c>
      <c r="F25" s="49">
        <f t="shared" si="4"/>
        <v>8.6666666666666661</v>
      </c>
      <c r="G25" s="49">
        <f t="shared" si="5"/>
        <v>9</v>
      </c>
      <c r="H25" s="49">
        <f t="shared" si="6"/>
        <v>9.3333333333333339</v>
      </c>
      <c r="I25" s="49">
        <f t="shared" si="7"/>
        <v>9.6666666666666661</v>
      </c>
      <c r="J25" s="49">
        <f t="shared" si="8"/>
        <v>10</v>
      </c>
      <c r="K25" s="49">
        <f t="shared" si="9"/>
        <v>10.333333333333334</v>
      </c>
      <c r="L25" s="49">
        <f t="shared" si="10"/>
        <v>10.666666666666666</v>
      </c>
      <c r="M25" s="49">
        <f t="shared" si="11"/>
        <v>11</v>
      </c>
      <c r="N25" s="49">
        <f t="shared" si="12"/>
        <v>11.333333333333334</v>
      </c>
      <c r="O25" s="49">
        <f t="shared" si="13"/>
        <v>11.666666666666666</v>
      </c>
      <c r="P25" s="49">
        <f t="shared" si="14"/>
        <v>12</v>
      </c>
      <c r="Q25" s="49">
        <f t="shared" si="15"/>
        <v>12.333333333333332</v>
      </c>
      <c r="R25" s="49">
        <f t="shared" si="16"/>
        <v>12.666666666666668</v>
      </c>
      <c r="S25" s="49">
        <f t="shared" si="17"/>
        <v>13</v>
      </c>
      <c r="T25" s="49">
        <f t="shared" si="18"/>
        <v>13.333333333333332</v>
      </c>
    </row>
    <row r="26" spans="1:20" s="15" customFormat="1" ht="15.95" customHeight="1" x14ac:dyDescent="0.25">
      <c r="A26" s="36">
        <v>8.5</v>
      </c>
      <c r="B26" s="51">
        <f t="shared" si="0"/>
        <v>8</v>
      </c>
      <c r="C26" s="51">
        <f t="shared" si="1"/>
        <v>8.1666666666666661</v>
      </c>
      <c r="D26" s="51">
        <f t="shared" si="2"/>
        <v>8.5</v>
      </c>
      <c r="E26" s="51">
        <f t="shared" si="3"/>
        <v>8.8333333333333339</v>
      </c>
      <c r="F26" s="51">
        <f t="shared" si="4"/>
        <v>9.1666666666666661</v>
      </c>
      <c r="G26" s="51">
        <f t="shared" si="5"/>
        <v>9.5</v>
      </c>
      <c r="H26" s="51">
        <f t="shared" si="6"/>
        <v>9.8333333333333339</v>
      </c>
      <c r="I26" s="51">
        <f t="shared" si="7"/>
        <v>10.166666666666666</v>
      </c>
      <c r="J26" s="51">
        <f t="shared" si="8"/>
        <v>10.5</v>
      </c>
      <c r="K26" s="51">
        <f t="shared" si="9"/>
        <v>10.833333333333334</v>
      </c>
      <c r="L26" s="51">
        <f t="shared" si="10"/>
        <v>11.166666666666666</v>
      </c>
      <c r="M26" s="51">
        <f t="shared" si="11"/>
        <v>11.5</v>
      </c>
      <c r="N26" s="51">
        <f t="shared" si="12"/>
        <v>11.833333333333334</v>
      </c>
      <c r="O26" s="51">
        <f t="shared" si="13"/>
        <v>12.166666666666666</v>
      </c>
      <c r="P26" s="51">
        <f t="shared" si="14"/>
        <v>12.5</v>
      </c>
      <c r="Q26" s="51">
        <f t="shared" si="15"/>
        <v>12.833333333333332</v>
      </c>
      <c r="R26" s="51">
        <f t="shared" si="16"/>
        <v>13.166666666666668</v>
      </c>
      <c r="S26" s="51">
        <f t="shared" si="17"/>
        <v>13.5</v>
      </c>
      <c r="T26" s="51">
        <f t="shared" si="18"/>
        <v>13.833333333333332</v>
      </c>
    </row>
    <row r="27" spans="1:20" s="11" customFormat="1" ht="15.95" customHeight="1" x14ac:dyDescent="0.25">
      <c r="A27" s="37">
        <v>9</v>
      </c>
      <c r="B27" s="49">
        <f t="shared" si="0"/>
        <v>8.5</v>
      </c>
      <c r="C27" s="49">
        <f t="shared" si="1"/>
        <v>8.6666666666666661</v>
      </c>
      <c r="D27" s="49">
        <f t="shared" si="2"/>
        <v>9</v>
      </c>
      <c r="E27" s="49">
        <f t="shared" si="3"/>
        <v>9.3333333333333339</v>
      </c>
      <c r="F27" s="49">
        <f t="shared" si="4"/>
        <v>9.6666666666666661</v>
      </c>
      <c r="G27" s="49">
        <f t="shared" si="5"/>
        <v>10</v>
      </c>
      <c r="H27" s="49">
        <f t="shared" si="6"/>
        <v>10.333333333333334</v>
      </c>
      <c r="I27" s="49">
        <f t="shared" si="7"/>
        <v>10.666666666666666</v>
      </c>
      <c r="J27" s="49">
        <f t="shared" si="8"/>
        <v>11</v>
      </c>
      <c r="K27" s="49">
        <f t="shared" si="9"/>
        <v>11.333333333333334</v>
      </c>
      <c r="L27" s="49">
        <f t="shared" si="10"/>
        <v>11.666666666666666</v>
      </c>
      <c r="M27" s="49">
        <f t="shared" si="11"/>
        <v>12</v>
      </c>
      <c r="N27" s="49">
        <f t="shared" si="12"/>
        <v>12.333333333333334</v>
      </c>
      <c r="O27" s="49">
        <f t="shared" si="13"/>
        <v>12.666666666666666</v>
      </c>
      <c r="P27" s="49">
        <f t="shared" si="14"/>
        <v>13</v>
      </c>
      <c r="Q27" s="49">
        <f t="shared" si="15"/>
        <v>13.333333333333332</v>
      </c>
      <c r="R27" s="49">
        <f t="shared" si="16"/>
        <v>13.666666666666668</v>
      </c>
      <c r="S27" s="49">
        <f t="shared" si="17"/>
        <v>14</v>
      </c>
      <c r="T27" s="49">
        <f t="shared" si="18"/>
        <v>14.333333333333332</v>
      </c>
    </row>
    <row r="28" spans="1:20" s="15" customFormat="1" ht="15.95" customHeight="1" x14ac:dyDescent="0.25">
      <c r="A28" s="36">
        <v>9.5</v>
      </c>
      <c r="B28" s="51">
        <f t="shared" si="0"/>
        <v>9</v>
      </c>
      <c r="C28" s="51">
        <f t="shared" si="1"/>
        <v>9.1666666666666661</v>
      </c>
      <c r="D28" s="51">
        <f t="shared" si="2"/>
        <v>9.5</v>
      </c>
      <c r="E28" s="51">
        <f t="shared" si="3"/>
        <v>9.8333333333333339</v>
      </c>
      <c r="F28" s="51">
        <f t="shared" si="4"/>
        <v>10.166666666666666</v>
      </c>
      <c r="G28" s="51">
        <f t="shared" si="5"/>
        <v>10.5</v>
      </c>
      <c r="H28" s="51">
        <f t="shared" si="6"/>
        <v>10.833333333333334</v>
      </c>
      <c r="I28" s="51">
        <f t="shared" si="7"/>
        <v>11.166666666666666</v>
      </c>
      <c r="J28" s="51">
        <f t="shared" si="8"/>
        <v>11.5</v>
      </c>
      <c r="K28" s="51">
        <f t="shared" si="9"/>
        <v>11.833333333333334</v>
      </c>
      <c r="L28" s="51">
        <f t="shared" si="10"/>
        <v>12.166666666666666</v>
      </c>
      <c r="M28" s="51">
        <f t="shared" si="11"/>
        <v>12.5</v>
      </c>
      <c r="N28" s="51">
        <f t="shared" si="12"/>
        <v>12.833333333333334</v>
      </c>
      <c r="O28" s="51">
        <f t="shared" si="13"/>
        <v>13.166666666666666</v>
      </c>
      <c r="P28" s="51">
        <f t="shared" si="14"/>
        <v>13.5</v>
      </c>
      <c r="Q28" s="51">
        <f t="shared" si="15"/>
        <v>13.833333333333332</v>
      </c>
      <c r="R28" s="51">
        <f t="shared" si="16"/>
        <v>14.166666666666668</v>
      </c>
      <c r="S28" s="51">
        <f t="shared" si="17"/>
        <v>14.5</v>
      </c>
      <c r="T28" s="51">
        <f t="shared" si="18"/>
        <v>14.833333333333332</v>
      </c>
    </row>
    <row r="29" spans="1:20" s="25" customFormat="1" ht="21" x14ac:dyDescent="0.35">
      <c r="A29" s="24" t="s">
        <v>10</v>
      </c>
      <c r="D29" s="24"/>
    </row>
  </sheetData>
  <pageMargins left="0.7" right="0.7" top="0.78740157499999996" bottom="0.78740157499999996" header="0.3" footer="0.3"/>
  <pageSetup paperSize="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U30"/>
  <sheetViews>
    <sheetView workbookViewId="0">
      <selection activeCell="B7" sqref="B7"/>
    </sheetView>
  </sheetViews>
  <sheetFormatPr baseColWidth="10" defaultRowHeight="15" x14ac:dyDescent="0.25"/>
  <cols>
    <col min="1" max="1" width="5.7109375" customWidth="1"/>
    <col min="2" max="6" width="6.5703125" customWidth="1"/>
    <col min="7" max="7" width="6.85546875" customWidth="1"/>
    <col min="8" max="21" width="5.7109375" customWidth="1"/>
  </cols>
  <sheetData>
    <row r="2" spans="1:21" s="8" customFormat="1" ht="15.75" x14ac:dyDescent="0.25">
      <c r="A2" s="21" t="s">
        <v>9</v>
      </c>
      <c r="B2" s="21"/>
      <c r="C2" s="21"/>
      <c r="D2" s="21"/>
      <c r="E2" s="21"/>
      <c r="F2" s="21"/>
    </row>
    <row r="3" spans="1:21" s="8" customFormat="1" ht="15.75" x14ac:dyDescent="0.25">
      <c r="A3" s="21"/>
      <c r="B3" s="21"/>
      <c r="C3" s="21"/>
      <c r="D3" s="21"/>
      <c r="E3" s="21"/>
      <c r="F3" s="21"/>
    </row>
    <row r="4" spans="1:21" ht="15.75" x14ac:dyDescent="0.25">
      <c r="A4" s="21"/>
      <c r="B4" s="27">
        <v>0.35</v>
      </c>
      <c r="C4" s="53" t="s">
        <v>4</v>
      </c>
      <c r="D4" s="53"/>
      <c r="E4" s="53"/>
      <c r="F4" s="53"/>
    </row>
    <row r="5" spans="1:21" ht="15.75" x14ac:dyDescent="0.25">
      <c r="A5" s="21"/>
      <c r="B5" s="28">
        <v>120</v>
      </c>
      <c r="C5" s="53" t="s">
        <v>2</v>
      </c>
      <c r="D5" s="53"/>
      <c r="E5" s="29"/>
      <c r="F5" s="29"/>
    </row>
    <row r="6" spans="1:21" ht="15.75" customHeight="1" x14ac:dyDescent="0.25">
      <c r="A6" s="30"/>
      <c r="B6" s="28">
        <v>70</v>
      </c>
      <c r="C6" s="21" t="s">
        <v>3</v>
      </c>
      <c r="D6" s="21"/>
      <c r="E6" s="29"/>
      <c r="F6" s="29"/>
    </row>
    <row r="7" spans="1:21" ht="13.5" customHeight="1" x14ac:dyDescent="0.25">
      <c r="A7" s="9"/>
      <c r="B7" s="6"/>
      <c r="E7" s="10"/>
      <c r="F7" s="10"/>
    </row>
    <row r="8" spans="1:21" s="16" customFormat="1" ht="14.1" customHeight="1" x14ac:dyDescent="0.25">
      <c r="A8" s="31"/>
      <c r="B8" s="32">
        <v>70</v>
      </c>
      <c r="C8" s="32">
        <v>80</v>
      </c>
      <c r="D8" s="32">
        <v>100</v>
      </c>
      <c r="E8" s="32">
        <v>120</v>
      </c>
      <c r="F8" s="32">
        <v>140</v>
      </c>
      <c r="G8" s="32">
        <v>160</v>
      </c>
      <c r="H8" s="32">
        <v>180</v>
      </c>
      <c r="I8" s="32">
        <v>200</v>
      </c>
      <c r="J8" s="32">
        <v>220</v>
      </c>
      <c r="K8" s="32">
        <v>240</v>
      </c>
      <c r="L8" s="32">
        <v>260</v>
      </c>
      <c r="M8" s="32">
        <v>280</v>
      </c>
      <c r="N8" s="32">
        <v>300</v>
      </c>
      <c r="O8" s="32">
        <v>320</v>
      </c>
      <c r="P8" s="32">
        <v>340</v>
      </c>
      <c r="Q8" s="32">
        <v>360</v>
      </c>
      <c r="R8" s="32">
        <v>380</v>
      </c>
      <c r="S8" s="32">
        <v>400</v>
      </c>
      <c r="T8" s="32">
        <v>420</v>
      </c>
      <c r="U8" s="33"/>
    </row>
    <row r="9" spans="1:21" s="7" customFormat="1" ht="30" customHeight="1" x14ac:dyDescent="0.25">
      <c r="A9" s="34">
        <v>0</v>
      </c>
      <c r="B9" s="45" t="str">
        <f>IF(($B$8-$B$5)/$B$6+$B$4*A9&lt;0,"KE Essen",($B$8-$B$5)/$B$6+$B$4*A9)</f>
        <v>KE Essen</v>
      </c>
      <c r="C9" s="45" t="str">
        <f t="shared" ref="C9:C28" si="0">IF(($C$8-$B$5)/$B$6+$B$4*A9&lt;0,"KE Essen",($C$8-$B$5)/$B$6+$B$4*A9)</f>
        <v>KE Essen</v>
      </c>
      <c r="D9" s="45" t="str">
        <f t="shared" ref="D9:D28" si="1">IF(($D$8-$B$5)/$B$6+$B$4*A9&lt;0,"KE Essen",($D$8-$B$5)/$B$6+$B$4*A9)</f>
        <v>KE Essen</v>
      </c>
      <c r="E9" s="45">
        <f t="shared" ref="E9:E28" si="2">IF(($E$8-$B$5)/$B$6+$B$4*A9&lt;0,"KE Essen",($E$8-$B$5)/$B$6+$B$4*A9)</f>
        <v>0</v>
      </c>
      <c r="F9" s="45">
        <f t="shared" ref="F9:F28" si="3">IF(($F$8-$B$5)/$B$6+$B$4*A9&lt;0,"KE Essen",($F$8-$B$5)/$B$6+$B$4*A9)</f>
        <v>0.2857142857142857</v>
      </c>
      <c r="G9" s="45">
        <f t="shared" ref="G9:G28" si="4">IF(($G$8-$B$5)/$B$6+$B$4*A9&lt;0,"KE Essen",($G$8-$B$5)/$B$6+$B$4*A9)</f>
        <v>0.5714285714285714</v>
      </c>
      <c r="H9" s="45">
        <f t="shared" ref="H9:H28" si="5">IF(($H$8-$B$5)/$B$6+$B$4*A9&lt;0,"KE Essen",($H$8-$B$5)/$B$6+$B$4*A9)</f>
        <v>0.8571428571428571</v>
      </c>
      <c r="I9" s="45">
        <f t="shared" ref="I9:I28" si="6">IF(($I$8-$B$5)/$B$6+$B$4*A9&lt;0,"KE Essen",($I$8-$B$5)/$B$6+$B$4*A9)</f>
        <v>1.1428571428571428</v>
      </c>
      <c r="J9" s="45">
        <f t="shared" ref="J9:J28" si="7">($J$8-$B$5)/$B$6+$B$4*A9</f>
        <v>1.4285714285714286</v>
      </c>
      <c r="K9" s="45">
        <f t="shared" ref="K9:K28" si="8">($K$8-$B$5)/$B$6+$B$4*A9</f>
        <v>1.7142857142857142</v>
      </c>
      <c r="L9" s="45">
        <f t="shared" ref="L9:L28" si="9">($L$8-$B$5)/$B$6+$B$4*A9</f>
        <v>2</v>
      </c>
      <c r="M9" s="45">
        <f t="shared" ref="M9:M28" si="10">($M$8-$B$5)/$B$6+$B$4*A9</f>
        <v>2.2857142857142856</v>
      </c>
      <c r="N9" s="45">
        <f t="shared" ref="N9:N28" si="11">($N$8-$B$5)/$B$6+$B$4*A9</f>
        <v>2.5714285714285716</v>
      </c>
      <c r="O9" s="45">
        <f t="shared" ref="O9:O28" si="12">($O$8-$B$5)/$B$6+$B$4*A9</f>
        <v>2.8571428571428572</v>
      </c>
      <c r="P9" s="45">
        <f t="shared" ref="P9:P28" si="13">($P$8-$B$5)/$B$6+$B$4*A9</f>
        <v>3.1428571428571428</v>
      </c>
      <c r="Q9" s="45">
        <f t="shared" ref="Q9:Q28" si="14">($Q$8-$B$5)/$B$6+$B$4*A9</f>
        <v>3.4285714285714284</v>
      </c>
      <c r="R9" s="45">
        <f t="shared" ref="R9:R28" si="15">($R$8-$B$5)/$B$6+$B$4*A9</f>
        <v>3.7142857142857144</v>
      </c>
      <c r="S9" s="45">
        <f t="shared" ref="S9:S28" si="16">($S$8-$B$5)/$B$6+$B$4*A9</f>
        <v>4</v>
      </c>
      <c r="T9" s="45">
        <f t="shared" ref="T9:T28" si="17">($T$8-$B$5)/$B$6+$B$4*A9</f>
        <v>4.2857142857142856</v>
      </c>
      <c r="U9" s="46"/>
    </row>
    <row r="10" spans="1:21" s="19" customFormat="1" ht="30" customHeight="1" x14ac:dyDescent="0.25">
      <c r="A10" s="35">
        <v>0.5</v>
      </c>
      <c r="B10" s="47" t="str">
        <f t="shared" ref="B10:B28" si="18">IF(($B$8-$B$5)/$B$6+$B$4*A10&lt;0,"KE Essen",($B$8-$B$5)/$B$6+$B$4*A10)</f>
        <v>KE Essen</v>
      </c>
      <c r="C10" s="47" t="str">
        <f t="shared" si="0"/>
        <v>KE Essen</v>
      </c>
      <c r="D10" s="47" t="str">
        <f t="shared" si="1"/>
        <v>KE Essen</v>
      </c>
      <c r="E10" s="47">
        <f t="shared" si="2"/>
        <v>0.17499999999999999</v>
      </c>
      <c r="F10" s="47">
        <f t="shared" si="3"/>
        <v>0.46071428571428569</v>
      </c>
      <c r="G10" s="47">
        <f t="shared" si="4"/>
        <v>0.74642857142857144</v>
      </c>
      <c r="H10" s="47">
        <f t="shared" si="5"/>
        <v>1.032142857142857</v>
      </c>
      <c r="I10" s="47">
        <f t="shared" si="6"/>
        <v>1.3178571428571428</v>
      </c>
      <c r="J10" s="47">
        <f t="shared" si="7"/>
        <v>1.6035714285714286</v>
      </c>
      <c r="K10" s="47">
        <f t="shared" si="8"/>
        <v>1.8892857142857142</v>
      </c>
      <c r="L10" s="47">
        <f t="shared" si="9"/>
        <v>2.1749999999999998</v>
      </c>
      <c r="M10" s="47">
        <f t="shared" si="10"/>
        <v>2.4607142857142854</v>
      </c>
      <c r="N10" s="47">
        <f t="shared" si="11"/>
        <v>2.7464285714285714</v>
      </c>
      <c r="O10" s="47">
        <f t="shared" si="12"/>
        <v>3.032142857142857</v>
      </c>
      <c r="P10" s="47">
        <f t="shared" si="13"/>
        <v>3.3178571428571426</v>
      </c>
      <c r="Q10" s="47">
        <f t="shared" si="14"/>
        <v>3.6035714285714282</v>
      </c>
      <c r="R10" s="47">
        <f t="shared" si="15"/>
        <v>3.8892857142857142</v>
      </c>
      <c r="S10" s="47">
        <f t="shared" si="16"/>
        <v>4.1749999999999998</v>
      </c>
      <c r="T10" s="47">
        <f t="shared" si="17"/>
        <v>4.4607142857142854</v>
      </c>
      <c r="U10" s="48"/>
    </row>
    <row r="11" spans="1:21" s="7" customFormat="1" ht="30" customHeight="1" x14ac:dyDescent="0.25">
      <c r="A11" s="34">
        <v>1</v>
      </c>
      <c r="B11" s="45" t="str">
        <f t="shared" si="18"/>
        <v>KE Essen</v>
      </c>
      <c r="C11" s="45" t="str">
        <f t="shared" si="0"/>
        <v>KE Essen</v>
      </c>
      <c r="D11" s="45">
        <f t="shared" si="1"/>
        <v>6.4285714285714279E-2</v>
      </c>
      <c r="E11" s="45">
        <f t="shared" si="2"/>
        <v>0.35</v>
      </c>
      <c r="F11" s="45">
        <f t="shared" si="3"/>
        <v>0.63571428571428568</v>
      </c>
      <c r="G11" s="45">
        <f t="shared" si="4"/>
        <v>0.92142857142857137</v>
      </c>
      <c r="H11" s="45">
        <f t="shared" si="5"/>
        <v>1.2071428571428571</v>
      </c>
      <c r="I11" s="45">
        <f t="shared" si="6"/>
        <v>1.4928571428571429</v>
      </c>
      <c r="J11" s="45">
        <f t="shared" si="7"/>
        <v>1.7785714285714285</v>
      </c>
      <c r="K11" s="45">
        <f t="shared" si="8"/>
        <v>2.0642857142857141</v>
      </c>
      <c r="L11" s="45">
        <f t="shared" si="9"/>
        <v>2.35</v>
      </c>
      <c r="M11" s="45">
        <f t="shared" si="10"/>
        <v>2.6357142857142857</v>
      </c>
      <c r="N11" s="45">
        <f t="shared" si="11"/>
        <v>2.9214285714285717</v>
      </c>
      <c r="O11" s="45">
        <f t="shared" si="12"/>
        <v>3.2071428571428573</v>
      </c>
      <c r="P11" s="45">
        <f t="shared" si="13"/>
        <v>3.4928571428571429</v>
      </c>
      <c r="Q11" s="45">
        <f t="shared" si="14"/>
        <v>3.7785714285714285</v>
      </c>
      <c r="R11" s="45">
        <f t="shared" si="15"/>
        <v>4.0642857142857141</v>
      </c>
      <c r="S11" s="45">
        <f t="shared" si="16"/>
        <v>4.3499999999999996</v>
      </c>
      <c r="T11" s="45">
        <f t="shared" si="17"/>
        <v>4.6357142857142852</v>
      </c>
      <c r="U11" s="46"/>
    </row>
    <row r="12" spans="1:21" s="19" customFormat="1" ht="30.75" customHeight="1" x14ac:dyDescent="0.25">
      <c r="A12" s="35">
        <v>1.5</v>
      </c>
      <c r="B12" s="47" t="str">
        <f t="shared" si="18"/>
        <v>KE Essen</v>
      </c>
      <c r="C12" s="47" t="str">
        <f t="shared" si="0"/>
        <v>KE Essen</v>
      </c>
      <c r="D12" s="47">
        <f t="shared" si="1"/>
        <v>0.23928571428571421</v>
      </c>
      <c r="E12" s="47">
        <f t="shared" si="2"/>
        <v>0.52499999999999991</v>
      </c>
      <c r="F12" s="47">
        <f t="shared" si="3"/>
        <v>0.81071428571428561</v>
      </c>
      <c r="G12" s="47">
        <f t="shared" si="4"/>
        <v>1.0964285714285713</v>
      </c>
      <c r="H12" s="47">
        <f t="shared" si="5"/>
        <v>1.3821428571428571</v>
      </c>
      <c r="I12" s="47">
        <f t="shared" si="6"/>
        <v>1.6678571428571427</v>
      </c>
      <c r="J12" s="47">
        <f t="shared" si="7"/>
        <v>1.9535714285714285</v>
      </c>
      <c r="K12" s="47">
        <f t="shared" si="8"/>
        <v>2.2392857142857139</v>
      </c>
      <c r="L12" s="47">
        <f t="shared" si="9"/>
        <v>2.5249999999999999</v>
      </c>
      <c r="M12" s="47">
        <f t="shared" si="10"/>
        <v>2.8107142857142855</v>
      </c>
      <c r="N12" s="47">
        <f t="shared" si="11"/>
        <v>3.0964285714285715</v>
      </c>
      <c r="O12" s="47">
        <f t="shared" si="12"/>
        <v>3.3821428571428571</v>
      </c>
      <c r="P12" s="47">
        <f t="shared" si="13"/>
        <v>3.6678571428571427</v>
      </c>
      <c r="Q12" s="47">
        <f t="shared" si="14"/>
        <v>3.9535714285714283</v>
      </c>
      <c r="R12" s="47">
        <f t="shared" si="15"/>
        <v>4.2392857142857139</v>
      </c>
      <c r="S12" s="47">
        <f t="shared" si="16"/>
        <v>4.5250000000000004</v>
      </c>
      <c r="T12" s="47">
        <f t="shared" si="17"/>
        <v>4.8107142857142851</v>
      </c>
      <c r="U12" s="48"/>
    </row>
    <row r="13" spans="1:21" s="7" customFormat="1" ht="27.75" customHeight="1" x14ac:dyDescent="0.25">
      <c r="A13" s="34">
        <v>2</v>
      </c>
      <c r="B13" s="45" t="str">
        <f t="shared" si="18"/>
        <v>KE Essen</v>
      </c>
      <c r="C13" s="45">
        <f t="shared" si="0"/>
        <v>0.12857142857142856</v>
      </c>
      <c r="D13" s="45">
        <f t="shared" si="1"/>
        <v>0.41428571428571426</v>
      </c>
      <c r="E13" s="45">
        <f t="shared" si="2"/>
        <v>0.7</v>
      </c>
      <c r="F13" s="45">
        <f t="shared" si="3"/>
        <v>0.98571428571428565</v>
      </c>
      <c r="G13" s="45">
        <f t="shared" si="4"/>
        <v>1.2714285714285714</v>
      </c>
      <c r="H13" s="45">
        <f t="shared" si="5"/>
        <v>1.5571428571428569</v>
      </c>
      <c r="I13" s="45">
        <f t="shared" si="6"/>
        <v>1.8428571428571427</v>
      </c>
      <c r="J13" s="45">
        <f t="shared" si="7"/>
        <v>2.1285714285714286</v>
      </c>
      <c r="K13" s="45">
        <f t="shared" si="8"/>
        <v>2.4142857142857141</v>
      </c>
      <c r="L13" s="45">
        <f t="shared" si="9"/>
        <v>2.7</v>
      </c>
      <c r="M13" s="45">
        <f t="shared" si="10"/>
        <v>2.9857142857142858</v>
      </c>
      <c r="N13" s="45">
        <f t="shared" si="11"/>
        <v>3.2714285714285714</v>
      </c>
      <c r="O13" s="45">
        <f t="shared" si="12"/>
        <v>3.5571428571428569</v>
      </c>
      <c r="P13" s="45">
        <f t="shared" si="13"/>
        <v>3.8428571428571425</v>
      </c>
      <c r="Q13" s="45">
        <f t="shared" si="14"/>
        <v>4.1285714285714281</v>
      </c>
      <c r="R13" s="45">
        <f t="shared" si="15"/>
        <v>4.4142857142857146</v>
      </c>
      <c r="S13" s="45">
        <f t="shared" si="16"/>
        <v>4.7</v>
      </c>
      <c r="T13" s="45">
        <f t="shared" si="17"/>
        <v>4.9857142857142858</v>
      </c>
      <c r="U13" s="46"/>
    </row>
    <row r="14" spans="1:21" s="19" customFormat="1" ht="15" customHeight="1" x14ac:dyDescent="0.25">
      <c r="A14" s="35">
        <v>2.5</v>
      </c>
      <c r="B14" s="47">
        <f t="shared" si="18"/>
        <v>0.1607142857142857</v>
      </c>
      <c r="C14" s="47">
        <f t="shared" si="0"/>
        <v>0.3035714285714286</v>
      </c>
      <c r="D14" s="47">
        <f t="shared" si="1"/>
        <v>0.5892857142857143</v>
      </c>
      <c r="E14" s="47">
        <f t="shared" si="2"/>
        <v>0.875</v>
      </c>
      <c r="F14" s="47">
        <f t="shared" si="3"/>
        <v>1.1607142857142856</v>
      </c>
      <c r="G14" s="47">
        <f t="shared" si="4"/>
        <v>1.4464285714285714</v>
      </c>
      <c r="H14" s="47">
        <f t="shared" si="5"/>
        <v>1.7321428571428572</v>
      </c>
      <c r="I14" s="47">
        <f t="shared" si="6"/>
        <v>2.0178571428571428</v>
      </c>
      <c r="J14" s="47">
        <f t="shared" si="7"/>
        <v>2.3035714285714288</v>
      </c>
      <c r="K14" s="47">
        <f t="shared" si="8"/>
        <v>2.5892857142857144</v>
      </c>
      <c r="L14" s="47">
        <f t="shared" si="9"/>
        <v>2.875</v>
      </c>
      <c r="M14" s="47">
        <f t="shared" si="10"/>
        <v>3.1607142857142856</v>
      </c>
      <c r="N14" s="47">
        <f t="shared" si="11"/>
        <v>3.4464285714285716</v>
      </c>
      <c r="O14" s="47">
        <f t="shared" si="12"/>
        <v>3.7321428571428572</v>
      </c>
      <c r="P14" s="47">
        <f t="shared" si="13"/>
        <v>4.0178571428571423</v>
      </c>
      <c r="Q14" s="47">
        <f t="shared" si="14"/>
        <v>4.3035714285714288</v>
      </c>
      <c r="R14" s="47">
        <f t="shared" si="15"/>
        <v>4.5892857142857144</v>
      </c>
      <c r="S14" s="47">
        <f t="shared" si="16"/>
        <v>4.875</v>
      </c>
      <c r="T14" s="47">
        <f t="shared" si="17"/>
        <v>5.1607142857142856</v>
      </c>
      <c r="U14" s="48"/>
    </row>
    <row r="15" spans="1:21" s="7" customFormat="1" ht="15" customHeight="1" x14ac:dyDescent="0.25">
      <c r="A15" s="34">
        <v>3</v>
      </c>
      <c r="B15" s="45">
        <f t="shared" si="18"/>
        <v>0.33571428571428552</v>
      </c>
      <c r="C15" s="45">
        <f t="shared" si="0"/>
        <v>0.47857142857142843</v>
      </c>
      <c r="D15" s="45">
        <f t="shared" si="1"/>
        <v>0.76428571428571412</v>
      </c>
      <c r="E15" s="45">
        <f t="shared" si="2"/>
        <v>1.0499999999999998</v>
      </c>
      <c r="F15" s="45">
        <f t="shared" si="3"/>
        <v>1.3357142857142854</v>
      </c>
      <c r="G15" s="45">
        <f t="shared" si="4"/>
        <v>1.6214285714285712</v>
      </c>
      <c r="H15" s="45">
        <f t="shared" si="5"/>
        <v>1.907142857142857</v>
      </c>
      <c r="I15" s="45">
        <f t="shared" si="6"/>
        <v>2.1928571428571426</v>
      </c>
      <c r="J15" s="45">
        <f t="shared" si="7"/>
        <v>2.4785714285714286</v>
      </c>
      <c r="K15" s="45">
        <f t="shared" si="8"/>
        <v>2.7642857142857142</v>
      </c>
      <c r="L15" s="45">
        <f t="shared" si="9"/>
        <v>3.05</v>
      </c>
      <c r="M15" s="45">
        <f t="shared" si="10"/>
        <v>3.3357142857142854</v>
      </c>
      <c r="N15" s="45">
        <f t="shared" si="11"/>
        <v>3.6214285714285714</v>
      </c>
      <c r="O15" s="45">
        <f t="shared" si="12"/>
        <v>3.907142857142857</v>
      </c>
      <c r="P15" s="45">
        <f t="shared" si="13"/>
        <v>4.1928571428571431</v>
      </c>
      <c r="Q15" s="45">
        <f t="shared" si="14"/>
        <v>4.4785714285714278</v>
      </c>
      <c r="R15" s="45">
        <f t="shared" si="15"/>
        <v>4.7642857142857142</v>
      </c>
      <c r="S15" s="45">
        <f t="shared" si="16"/>
        <v>5.05</v>
      </c>
      <c r="T15" s="45">
        <f t="shared" si="17"/>
        <v>5.3357142857142854</v>
      </c>
      <c r="U15" s="46"/>
    </row>
    <row r="16" spans="1:21" s="5" customFormat="1" ht="15" customHeight="1" x14ac:dyDescent="0.25">
      <c r="A16" s="36">
        <v>3.5</v>
      </c>
      <c r="B16" s="47">
        <f t="shared" si="18"/>
        <v>0.51071428571428557</v>
      </c>
      <c r="C16" s="47">
        <f t="shared" si="0"/>
        <v>0.65357142857142847</v>
      </c>
      <c r="D16" s="47">
        <f t="shared" si="1"/>
        <v>0.93928571428571417</v>
      </c>
      <c r="E16" s="47">
        <f t="shared" si="2"/>
        <v>1.2249999999999999</v>
      </c>
      <c r="F16" s="47">
        <f t="shared" si="3"/>
        <v>1.5107142857142857</v>
      </c>
      <c r="G16" s="47">
        <f t="shared" si="4"/>
        <v>1.7964285714285713</v>
      </c>
      <c r="H16" s="51">
        <f t="shared" si="5"/>
        <v>2.0821428571428569</v>
      </c>
      <c r="I16" s="51">
        <f t="shared" si="6"/>
        <v>2.3678571428571429</v>
      </c>
      <c r="J16" s="51">
        <f t="shared" si="7"/>
        <v>2.6535714285714285</v>
      </c>
      <c r="K16" s="51">
        <f t="shared" si="8"/>
        <v>2.9392857142857141</v>
      </c>
      <c r="L16" s="51">
        <f t="shared" si="9"/>
        <v>3.2249999999999996</v>
      </c>
      <c r="M16" s="51">
        <f t="shared" si="10"/>
        <v>3.5107142857142852</v>
      </c>
      <c r="N16" s="51">
        <f t="shared" si="11"/>
        <v>3.7964285714285717</v>
      </c>
      <c r="O16" s="51">
        <f t="shared" si="12"/>
        <v>4.0821428571428573</v>
      </c>
      <c r="P16" s="51">
        <f t="shared" si="13"/>
        <v>4.3678571428571429</v>
      </c>
      <c r="Q16" s="51">
        <f t="shared" si="14"/>
        <v>4.6535714285714285</v>
      </c>
      <c r="R16" s="51">
        <f t="shared" si="15"/>
        <v>4.9392857142857141</v>
      </c>
      <c r="S16" s="51">
        <f t="shared" si="16"/>
        <v>5.2249999999999996</v>
      </c>
      <c r="T16" s="51">
        <f t="shared" si="17"/>
        <v>5.5107142857142852</v>
      </c>
      <c r="U16" s="52"/>
    </row>
    <row r="17" spans="1:21" ht="15" customHeight="1" x14ac:dyDescent="0.25">
      <c r="A17" s="37">
        <v>4</v>
      </c>
      <c r="B17" s="45">
        <f t="shared" si="18"/>
        <v>0.68571428571428561</v>
      </c>
      <c r="C17" s="45">
        <f t="shared" si="0"/>
        <v>0.82857142857142851</v>
      </c>
      <c r="D17" s="45">
        <f t="shared" si="1"/>
        <v>1.1142857142857143</v>
      </c>
      <c r="E17" s="45">
        <f t="shared" si="2"/>
        <v>1.4</v>
      </c>
      <c r="F17" s="45">
        <f t="shared" si="3"/>
        <v>1.6857142857142855</v>
      </c>
      <c r="G17" s="45">
        <f t="shared" si="4"/>
        <v>1.9714285714285713</v>
      </c>
      <c r="H17" s="49">
        <f t="shared" si="5"/>
        <v>2.2571428571428571</v>
      </c>
      <c r="I17" s="49">
        <f t="shared" si="6"/>
        <v>2.5428571428571427</v>
      </c>
      <c r="J17" s="49">
        <f t="shared" si="7"/>
        <v>2.8285714285714283</v>
      </c>
      <c r="K17" s="49">
        <f t="shared" si="8"/>
        <v>3.1142857142857139</v>
      </c>
      <c r="L17" s="49">
        <f t="shared" si="9"/>
        <v>3.4</v>
      </c>
      <c r="M17" s="49">
        <f t="shared" si="10"/>
        <v>3.6857142857142855</v>
      </c>
      <c r="N17" s="49">
        <f t="shared" si="11"/>
        <v>3.9714285714285715</v>
      </c>
      <c r="O17" s="49">
        <f t="shared" si="12"/>
        <v>4.2571428571428571</v>
      </c>
      <c r="P17" s="49">
        <f t="shared" si="13"/>
        <v>4.5428571428571427</v>
      </c>
      <c r="Q17" s="49">
        <f t="shared" si="14"/>
        <v>4.8285714285714283</v>
      </c>
      <c r="R17" s="49">
        <f t="shared" si="15"/>
        <v>5.1142857142857139</v>
      </c>
      <c r="S17" s="49">
        <f t="shared" si="16"/>
        <v>5.4</v>
      </c>
      <c r="T17" s="49">
        <f t="shared" si="17"/>
        <v>5.6857142857142851</v>
      </c>
      <c r="U17" s="50"/>
    </row>
    <row r="18" spans="1:21" s="5" customFormat="1" ht="15" customHeight="1" x14ac:dyDescent="0.25">
      <c r="A18" s="36">
        <v>4.5</v>
      </c>
      <c r="B18" s="47">
        <f t="shared" si="18"/>
        <v>0.86071428571428565</v>
      </c>
      <c r="C18" s="51">
        <f t="shared" si="0"/>
        <v>1.0035714285714286</v>
      </c>
      <c r="D18" s="47">
        <f t="shared" si="1"/>
        <v>1.2892857142857141</v>
      </c>
      <c r="E18" s="47">
        <f t="shared" si="2"/>
        <v>1.575</v>
      </c>
      <c r="F18" s="47">
        <f t="shared" si="3"/>
        <v>1.8607142857142858</v>
      </c>
      <c r="G18" s="47">
        <f t="shared" si="4"/>
        <v>2.1464285714285714</v>
      </c>
      <c r="H18" s="51">
        <f t="shared" si="5"/>
        <v>2.4321428571428569</v>
      </c>
      <c r="I18" s="51">
        <f t="shared" si="6"/>
        <v>2.7178571428571425</v>
      </c>
      <c r="J18" s="51">
        <f t="shared" si="7"/>
        <v>3.0035714285714286</v>
      </c>
      <c r="K18" s="51">
        <f t="shared" si="8"/>
        <v>3.2892857142857141</v>
      </c>
      <c r="L18" s="51">
        <f t="shared" si="9"/>
        <v>3.5750000000000002</v>
      </c>
      <c r="M18" s="51">
        <f t="shared" si="10"/>
        <v>3.8607142857142858</v>
      </c>
      <c r="N18" s="51">
        <f t="shared" si="11"/>
        <v>4.1464285714285714</v>
      </c>
      <c r="O18" s="51">
        <f t="shared" si="12"/>
        <v>4.4321428571428569</v>
      </c>
      <c r="P18" s="51">
        <f t="shared" si="13"/>
        <v>4.7178571428571425</v>
      </c>
      <c r="Q18" s="51">
        <f t="shared" si="14"/>
        <v>5.0035714285714281</v>
      </c>
      <c r="R18" s="51">
        <f t="shared" si="15"/>
        <v>5.2892857142857146</v>
      </c>
      <c r="S18" s="51">
        <f t="shared" si="16"/>
        <v>5.5750000000000002</v>
      </c>
      <c r="T18" s="51">
        <f t="shared" si="17"/>
        <v>5.8607142857142858</v>
      </c>
      <c r="U18" s="52"/>
    </row>
    <row r="19" spans="1:21" ht="15" customHeight="1" x14ac:dyDescent="0.25">
      <c r="A19" s="37">
        <v>5</v>
      </c>
      <c r="B19" s="49">
        <f t="shared" si="18"/>
        <v>1.0357142857142856</v>
      </c>
      <c r="C19" s="49">
        <f t="shared" si="0"/>
        <v>1.1785714285714286</v>
      </c>
      <c r="D19" s="45">
        <f t="shared" si="1"/>
        <v>1.4642857142857144</v>
      </c>
      <c r="E19" s="45">
        <f t="shared" si="2"/>
        <v>1.75</v>
      </c>
      <c r="F19" s="45">
        <f t="shared" si="3"/>
        <v>2.0357142857142856</v>
      </c>
      <c r="G19" s="45">
        <f t="shared" si="4"/>
        <v>2.3214285714285712</v>
      </c>
      <c r="H19" s="49">
        <f t="shared" si="5"/>
        <v>2.6071428571428572</v>
      </c>
      <c r="I19" s="49">
        <f t="shared" si="6"/>
        <v>2.8928571428571428</v>
      </c>
      <c r="J19" s="49">
        <f t="shared" si="7"/>
        <v>3.1785714285714288</v>
      </c>
      <c r="K19" s="49">
        <f t="shared" si="8"/>
        <v>3.4642857142857144</v>
      </c>
      <c r="L19" s="49">
        <f t="shared" si="9"/>
        <v>3.75</v>
      </c>
      <c r="M19" s="49">
        <f t="shared" si="10"/>
        <v>4.0357142857142856</v>
      </c>
      <c r="N19" s="49">
        <f t="shared" si="11"/>
        <v>4.3214285714285712</v>
      </c>
      <c r="O19" s="49">
        <f t="shared" si="12"/>
        <v>4.6071428571428577</v>
      </c>
      <c r="P19" s="49">
        <f t="shared" si="13"/>
        <v>4.8928571428571423</v>
      </c>
      <c r="Q19" s="49">
        <f t="shared" si="14"/>
        <v>5.1785714285714288</v>
      </c>
      <c r="R19" s="49">
        <f t="shared" si="15"/>
        <v>5.4642857142857144</v>
      </c>
      <c r="S19" s="49">
        <f t="shared" si="16"/>
        <v>5.75</v>
      </c>
      <c r="T19" s="49">
        <f t="shared" si="17"/>
        <v>6.0357142857142856</v>
      </c>
      <c r="U19" s="50"/>
    </row>
    <row r="20" spans="1:21" s="5" customFormat="1" ht="15" customHeight="1" x14ac:dyDescent="0.25">
      <c r="A20" s="36">
        <v>5.5</v>
      </c>
      <c r="B20" s="51">
        <f t="shared" si="18"/>
        <v>1.2107142857142854</v>
      </c>
      <c r="C20" s="51">
        <f t="shared" si="0"/>
        <v>1.3535714285714284</v>
      </c>
      <c r="D20" s="51">
        <f t="shared" si="1"/>
        <v>1.6392857142857142</v>
      </c>
      <c r="E20" s="51">
        <f t="shared" si="2"/>
        <v>1.9249999999999998</v>
      </c>
      <c r="F20" s="51">
        <f t="shared" si="3"/>
        <v>2.2107142857142854</v>
      </c>
      <c r="G20" s="51">
        <f t="shared" si="4"/>
        <v>2.496428571428571</v>
      </c>
      <c r="H20" s="51">
        <f t="shared" si="5"/>
        <v>2.782142857142857</v>
      </c>
      <c r="I20" s="51">
        <f t="shared" si="6"/>
        <v>3.0678571428571426</v>
      </c>
      <c r="J20" s="51">
        <f t="shared" si="7"/>
        <v>3.3535714285714286</v>
      </c>
      <c r="K20" s="51">
        <f t="shared" si="8"/>
        <v>3.6392857142857142</v>
      </c>
      <c r="L20" s="51">
        <f t="shared" si="9"/>
        <v>3.9249999999999998</v>
      </c>
      <c r="M20" s="51">
        <f t="shared" si="10"/>
        <v>4.2107142857142854</v>
      </c>
      <c r="N20" s="51">
        <f t="shared" si="11"/>
        <v>4.4964285714285719</v>
      </c>
      <c r="O20" s="51">
        <f t="shared" si="12"/>
        <v>4.7821428571428566</v>
      </c>
      <c r="P20" s="51">
        <f t="shared" si="13"/>
        <v>5.0678571428571431</v>
      </c>
      <c r="Q20" s="51">
        <f t="shared" si="14"/>
        <v>5.3535714285714278</v>
      </c>
      <c r="R20" s="51">
        <f t="shared" si="15"/>
        <v>5.6392857142857142</v>
      </c>
      <c r="S20" s="51">
        <f t="shared" si="16"/>
        <v>5.9249999999999998</v>
      </c>
      <c r="T20" s="51">
        <f t="shared" si="17"/>
        <v>6.2107142857142854</v>
      </c>
      <c r="U20" s="52"/>
    </row>
    <row r="21" spans="1:21" ht="15" customHeight="1" x14ac:dyDescent="0.25">
      <c r="A21" s="37">
        <v>6</v>
      </c>
      <c r="B21" s="49">
        <f t="shared" si="18"/>
        <v>1.3857142857142852</v>
      </c>
      <c r="C21" s="49">
        <f t="shared" si="0"/>
        <v>1.5285714285714282</v>
      </c>
      <c r="D21" s="49">
        <f t="shared" si="1"/>
        <v>1.8142857142857141</v>
      </c>
      <c r="E21" s="49">
        <f t="shared" si="2"/>
        <v>2.0999999999999996</v>
      </c>
      <c r="F21" s="49">
        <f t="shared" si="3"/>
        <v>2.3857142857142852</v>
      </c>
      <c r="G21" s="49">
        <f t="shared" si="4"/>
        <v>2.6714285714285708</v>
      </c>
      <c r="H21" s="49">
        <f t="shared" si="5"/>
        <v>2.9571428571428569</v>
      </c>
      <c r="I21" s="49">
        <f t="shared" si="6"/>
        <v>3.2428571428571424</v>
      </c>
      <c r="J21" s="49">
        <f t="shared" si="7"/>
        <v>3.5285714285714285</v>
      </c>
      <c r="K21" s="49">
        <f t="shared" si="8"/>
        <v>3.8142857142857141</v>
      </c>
      <c r="L21" s="49">
        <f t="shared" si="9"/>
        <v>4.0999999999999996</v>
      </c>
      <c r="M21" s="49">
        <f t="shared" si="10"/>
        <v>4.3857142857142852</v>
      </c>
      <c r="N21" s="49">
        <f t="shared" si="11"/>
        <v>4.6714285714285708</v>
      </c>
      <c r="O21" s="49">
        <f t="shared" si="12"/>
        <v>4.9571428571428573</v>
      </c>
      <c r="P21" s="49">
        <f t="shared" si="13"/>
        <v>5.242857142857142</v>
      </c>
      <c r="Q21" s="49">
        <f t="shared" si="14"/>
        <v>5.5285714285714285</v>
      </c>
      <c r="R21" s="49">
        <f t="shared" si="15"/>
        <v>5.8142857142857141</v>
      </c>
      <c r="S21" s="49">
        <f t="shared" si="16"/>
        <v>6.1</v>
      </c>
      <c r="T21" s="49">
        <f t="shared" si="17"/>
        <v>6.3857142857142852</v>
      </c>
      <c r="U21" s="50"/>
    </row>
    <row r="22" spans="1:21" s="5" customFormat="1" ht="15" customHeight="1" x14ac:dyDescent="0.25">
      <c r="A22" s="36">
        <v>6.5</v>
      </c>
      <c r="B22" s="51">
        <f t="shared" si="18"/>
        <v>1.5607142857142855</v>
      </c>
      <c r="C22" s="51">
        <f t="shared" si="0"/>
        <v>1.7035714285714285</v>
      </c>
      <c r="D22" s="51">
        <f t="shared" si="1"/>
        <v>1.9892857142857143</v>
      </c>
      <c r="E22" s="51">
        <f t="shared" si="2"/>
        <v>2.2749999999999999</v>
      </c>
      <c r="F22" s="51">
        <f t="shared" si="3"/>
        <v>2.5607142857142855</v>
      </c>
      <c r="G22" s="51">
        <f t="shared" si="4"/>
        <v>2.8464285714285715</v>
      </c>
      <c r="H22" s="51">
        <f t="shared" si="5"/>
        <v>3.1321428571428571</v>
      </c>
      <c r="I22" s="51">
        <f t="shared" si="6"/>
        <v>3.4178571428571427</v>
      </c>
      <c r="J22" s="51">
        <f t="shared" si="7"/>
        <v>3.7035714285714283</v>
      </c>
      <c r="K22" s="51">
        <f t="shared" si="8"/>
        <v>3.9892857142857139</v>
      </c>
      <c r="L22" s="51">
        <f t="shared" si="9"/>
        <v>4.2750000000000004</v>
      </c>
      <c r="M22" s="51">
        <f t="shared" si="10"/>
        <v>4.5607142857142851</v>
      </c>
      <c r="N22" s="51">
        <f t="shared" si="11"/>
        <v>4.8464285714285715</v>
      </c>
      <c r="O22" s="51">
        <f t="shared" si="12"/>
        <v>5.1321428571428571</v>
      </c>
      <c r="P22" s="51">
        <f t="shared" si="13"/>
        <v>5.4178571428571427</v>
      </c>
      <c r="Q22" s="51">
        <f t="shared" si="14"/>
        <v>5.7035714285714283</v>
      </c>
      <c r="R22" s="51">
        <f t="shared" si="15"/>
        <v>5.9892857142857139</v>
      </c>
      <c r="S22" s="51">
        <f t="shared" si="16"/>
        <v>6.2750000000000004</v>
      </c>
      <c r="T22" s="51">
        <f t="shared" si="17"/>
        <v>6.5607142857142851</v>
      </c>
      <c r="U22" s="52"/>
    </row>
    <row r="23" spans="1:21" ht="15" customHeight="1" x14ac:dyDescent="0.25">
      <c r="A23" s="37">
        <v>7</v>
      </c>
      <c r="B23" s="49">
        <f t="shared" si="18"/>
        <v>1.7357142857142853</v>
      </c>
      <c r="C23" s="49">
        <f t="shared" si="0"/>
        <v>1.8785714285714283</v>
      </c>
      <c r="D23" s="49">
        <f t="shared" si="1"/>
        <v>2.1642857142857141</v>
      </c>
      <c r="E23" s="49">
        <f t="shared" si="2"/>
        <v>2.4499999999999997</v>
      </c>
      <c r="F23" s="49">
        <f t="shared" si="3"/>
        <v>2.7357142857142853</v>
      </c>
      <c r="G23" s="49">
        <f t="shared" si="4"/>
        <v>3.0214285714285714</v>
      </c>
      <c r="H23" s="49">
        <f t="shared" si="5"/>
        <v>3.3071428571428569</v>
      </c>
      <c r="I23" s="49">
        <f t="shared" si="6"/>
        <v>3.5928571428571425</v>
      </c>
      <c r="J23" s="49">
        <f t="shared" si="7"/>
        <v>3.8785714285714281</v>
      </c>
      <c r="K23" s="49">
        <f t="shared" si="8"/>
        <v>4.1642857142857137</v>
      </c>
      <c r="L23" s="49">
        <f t="shared" si="9"/>
        <v>4.4499999999999993</v>
      </c>
      <c r="M23" s="49">
        <f t="shared" si="10"/>
        <v>4.7357142857142858</v>
      </c>
      <c r="N23" s="49">
        <f t="shared" si="11"/>
        <v>5.0214285714285714</v>
      </c>
      <c r="O23" s="49">
        <f t="shared" si="12"/>
        <v>5.3071428571428569</v>
      </c>
      <c r="P23" s="49">
        <f t="shared" si="13"/>
        <v>5.5928571428571425</v>
      </c>
      <c r="Q23" s="49">
        <f t="shared" si="14"/>
        <v>5.8785714285714281</v>
      </c>
      <c r="R23" s="49">
        <f t="shared" si="15"/>
        <v>6.1642857142857146</v>
      </c>
      <c r="S23" s="49">
        <f t="shared" si="16"/>
        <v>6.4499999999999993</v>
      </c>
      <c r="T23" s="49">
        <f t="shared" si="17"/>
        <v>6.7357142857142858</v>
      </c>
      <c r="U23" s="50"/>
    </row>
    <row r="24" spans="1:21" s="5" customFormat="1" ht="15" customHeight="1" x14ac:dyDescent="0.25">
      <c r="A24" s="36">
        <v>7.5</v>
      </c>
      <c r="B24" s="51">
        <f t="shared" si="18"/>
        <v>1.9107142857142856</v>
      </c>
      <c r="C24" s="51">
        <f t="shared" si="0"/>
        <v>2.0535714285714288</v>
      </c>
      <c r="D24" s="51">
        <f t="shared" si="1"/>
        <v>2.3392857142857144</v>
      </c>
      <c r="E24" s="51">
        <f t="shared" si="2"/>
        <v>2.625</v>
      </c>
      <c r="F24" s="51">
        <f t="shared" si="3"/>
        <v>2.9107142857142856</v>
      </c>
      <c r="G24" s="51">
        <f t="shared" si="4"/>
        <v>3.1964285714285712</v>
      </c>
      <c r="H24" s="51">
        <f t="shared" si="5"/>
        <v>3.4821428571428572</v>
      </c>
      <c r="I24" s="51">
        <f t="shared" si="6"/>
        <v>3.7678571428571428</v>
      </c>
      <c r="J24" s="51">
        <f t="shared" si="7"/>
        <v>4.0535714285714288</v>
      </c>
      <c r="K24" s="51">
        <f t="shared" si="8"/>
        <v>4.3392857142857144</v>
      </c>
      <c r="L24" s="51">
        <f t="shared" si="9"/>
        <v>4.625</v>
      </c>
      <c r="M24" s="51">
        <f t="shared" si="10"/>
        <v>4.9107142857142856</v>
      </c>
      <c r="N24" s="51">
        <f t="shared" si="11"/>
        <v>5.1964285714285712</v>
      </c>
      <c r="O24" s="51">
        <f t="shared" si="12"/>
        <v>5.4821428571428577</v>
      </c>
      <c r="P24" s="51">
        <f t="shared" si="13"/>
        <v>5.7678571428571423</v>
      </c>
      <c r="Q24" s="51">
        <f t="shared" si="14"/>
        <v>6.0535714285714288</v>
      </c>
      <c r="R24" s="51">
        <f t="shared" si="15"/>
        <v>6.3392857142857144</v>
      </c>
      <c r="S24" s="51">
        <f t="shared" si="16"/>
        <v>6.625</v>
      </c>
      <c r="T24" s="51">
        <f t="shared" si="17"/>
        <v>6.9107142857142856</v>
      </c>
      <c r="U24" s="52"/>
    </row>
    <row r="25" spans="1:21" ht="15" customHeight="1" x14ac:dyDescent="0.25">
      <c r="A25" s="37">
        <v>8</v>
      </c>
      <c r="B25" s="49">
        <f t="shared" si="18"/>
        <v>2.0857142857142854</v>
      </c>
      <c r="C25" s="49">
        <f t="shared" si="0"/>
        <v>2.2285714285714286</v>
      </c>
      <c r="D25" s="49">
        <f t="shared" si="1"/>
        <v>2.5142857142857142</v>
      </c>
      <c r="E25" s="49">
        <f t="shared" si="2"/>
        <v>2.8</v>
      </c>
      <c r="F25" s="49">
        <f t="shared" si="3"/>
        <v>3.0857142857142854</v>
      </c>
      <c r="G25" s="49">
        <f t="shared" si="4"/>
        <v>3.371428571428571</v>
      </c>
      <c r="H25" s="49">
        <f t="shared" si="5"/>
        <v>3.657142857142857</v>
      </c>
      <c r="I25" s="49">
        <f t="shared" si="6"/>
        <v>3.9428571428571426</v>
      </c>
      <c r="J25" s="49">
        <f t="shared" si="7"/>
        <v>4.2285714285714286</v>
      </c>
      <c r="K25" s="49">
        <f t="shared" si="8"/>
        <v>4.5142857142857142</v>
      </c>
      <c r="L25" s="49">
        <f t="shared" si="9"/>
        <v>4.8</v>
      </c>
      <c r="M25" s="49">
        <f t="shared" si="10"/>
        <v>5.0857142857142854</v>
      </c>
      <c r="N25" s="49">
        <f t="shared" si="11"/>
        <v>5.3714285714285719</v>
      </c>
      <c r="O25" s="49">
        <f t="shared" si="12"/>
        <v>5.6571428571428566</v>
      </c>
      <c r="P25" s="49">
        <f t="shared" si="13"/>
        <v>5.9428571428571431</v>
      </c>
      <c r="Q25" s="49">
        <f t="shared" si="14"/>
        <v>6.2285714285714278</v>
      </c>
      <c r="R25" s="49">
        <f t="shared" si="15"/>
        <v>6.5142857142857142</v>
      </c>
      <c r="S25" s="49">
        <f t="shared" si="16"/>
        <v>6.8</v>
      </c>
      <c r="T25" s="49">
        <f t="shared" si="17"/>
        <v>7.0857142857142854</v>
      </c>
      <c r="U25" s="50"/>
    </row>
    <row r="26" spans="1:21" s="5" customFormat="1" ht="15" customHeight="1" x14ac:dyDescent="0.25">
      <c r="A26" s="36">
        <v>8.5</v>
      </c>
      <c r="B26" s="51">
        <f t="shared" si="18"/>
        <v>2.2607142857142852</v>
      </c>
      <c r="C26" s="51">
        <f t="shared" si="0"/>
        <v>2.4035714285714285</v>
      </c>
      <c r="D26" s="51">
        <f t="shared" si="1"/>
        <v>2.6892857142857141</v>
      </c>
      <c r="E26" s="51">
        <f t="shared" si="2"/>
        <v>2.9749999999999996</v>
      </c>
      <c r="F26" s="51">
        <f t="shared" si="3"/>
        <v>3.2607142857142852</v>
      </c>
      <c r="G26" s="51">
        <f t="shared" si="4"/>
        <v>3.5464285714285708</v>
      </c>
      <c r="H26" s="51">
        <f t="shared" si="5"/>
        <v>3.8321428571428569</v>
      </c>
      <c r="I26" s="51">
        <f t="shared" si="6"/>
        <v>4.117857142857142</v>
      </c>
      <c r="J26" s="51">
        <f t="shared" si="7"/>
        <v>4.4035714285714285</v>
      </c>
      <c r="K26" s="51">
        <f t="shared" si="8"/>
        <v>4.6892857142857141</v>
      </c>
      <c r="L26" s="51">
        <f t="shared" si="9"/>
        <v>4.9749999999999996</v>
      </c>
      <c r="M26" s="51">
        <f t="shared" si="10"/>
        <v>5.2607142857142852</v>
      </c>
      <c r="N26" s="51">
        <f t="shared" si="11"/>
        <v>5.5464285714285708</v>
      </c>
      <c r="O26" s="51">
        <f t="shared" si="12"/>
        <v>5.8321428571428573</v>
      </c>
      <c r="P26" s="51">
        <f t="shared" si="13"/>
        <v>6.117857142857142</v>
      </c>
      <c r="Q26" s="51">
        <f t="shared" si="14"/>
        <v>6.4035714285714285</v>
      </c>
      <c r="R26" s="51">
        <f t="shared" si="15"/>
        <v>6.6892857142857141</v>
      </c>
      <c r="S26" s="51">
        <f t="shared" si="16"/>
        <v>6.9749999999999996</v>
      </c>
      <c r="T26" s="51">
        <f t="shared" si="17"/>
        <v>7.2607142857142852</v>
      </c>
      <c r="U26" s="52"/>
    </row>
    <row r="27" spans="1:21" ht="15" customHeight="1" x14ac:dyDescent="0.25">
      <c r="A27" s="37">
        <v>9</v>
      </c>
      <c r="B27" s="49">
        <f t="shared" si="18"/>
        <v>2.4357142857142855</v>
      </c>
      <c r="C27" s="49">
        <f t="shared" si="0"/>
        <v>2.5785714285714283</v>
      </c>
      <c r="D27" s="49">
        <f t="shared" si="1"/>
        <v>2.8642857142857143</v>
      </c>
      <c r="E27" s="49">
        <f t="shared" si="2"/>
        <v>3.15</v>
      </c>
      <c r="F27" s="49">
        <f t="shared" si="3"/>
        <v>3.4357142857142855</v>
      </c>
      <c r="G27" s="49">
        <f t="shared" si="4"/>
        <v>3.7214285714285715</v>
      </c>
      <c r="H27" s="49">
        <f t="shared" si="5"/>
        <v>4.0071428571428571</v>
      </c>
      <c r="I27" s="49">
        <f t="shared" si="6"/>
        <v>4.2928571428571427</v>
      </c>
      <c r="J27" s="49">
        <f t="shared" si="7"/>
        <v>4.5785714285714283</v>
      </c>
      <c r="K27" s="49">
        <f t="shared" si="8"/>
        <v>4.8642857142857139</v>
      </c>
      <c r="L27" s="49">
        <f t="shared" si="9"/>
        <v>5.15</v>
      </c>
      <c r="M27" s="49">
        <f t="shared" si="10"/>
        <v>5.4357142857142851</v>
      </c>
      <c r="N27" s="49">
        <f t="shared" si="11"/>
        <v>5.7214285714285715</v>
      </c>
      <c r="O27" s="49">
        <f t="shared" si="12"/>
        <v>6.0071428571428571</v>
      </c>
      <c r="P27" s="49">
        <f t="shared" si="13"/>
        <v>6.2928571428571427</v>
      </c>
      <c r="Q27" s="49">
        <f t="shared" si="14"/>
        <v>6.5785714285714283</v>
      </c>
      <c r="R27" s="49">
        <f t="shared" si="15"/>
        <v>6.8642857142857139</v>
      </c>
      <c r="S27" s="49">
        <f t="shared" si="16"/>
        <v>7.15</v>
      </c>
      <c r="T27" s="49">
        <f t="shared" si="17"/>
        <v>7.4357142857142851</v>
      </c>
      <c r="U27" s="50"/>
    </row>
    <row r="28" spans="1:21" s="5" customFormat="1" ht="15" customHeight="1" x14ac:dyDescent="0.25">
      <c r="A28" s="36">
        <v>9.5</v>
      </c>
      <c r="B28" s="51">
        <f t="shared" si="18"/>
        <v>2.6107142857142853</v>
      </c>
      <c r="C28" s="51">
        <f t="shared" si="0"/>
        <v>2.7535714285714281</v>
      </c>
      <c r="D28" s="51">
        <f t="shared" si="1"/>
        <v>3.0392857142857141</v>
      </c>
      <c r="E28" s="51">
        <f t="shared" si="2"/>
        <v>3.3249999999999997</v>
      </c>
      <c r="F28" s="51">
        <f t="shared" si="3"/>
        <v>3.6107142857142853</v>
      </c>
      <c r="G28" s="51">
        <f t="shared" si="4"/>
        <v>3.8964285714285714</v>
      </c>
      <c r="H28" s="51">
        <f t="shared" si="5"/>
        <v>4.1821428571428569</v>
      </c>
      <c r="I28" s="51">
        <f t="shared" si="6"/>
        <v>4.4678571428571425</v>
      </c>
      <c r="J28" s="51">
        <f t="shared" si="7"/>
        <v>4.7535714285714281</v>
      </c>
      <c r="K28" s="51">
        <f t="shared" si="8"/>
        <v>5.0392857142857137</v>
      </c>
      <c r="L28" s="51">
        <f t="shared" si="9"/>
        <v>5.3249999999999993</v>
      </c>
      <c r="M28" s="51">
        <f t="shared" si="10"/>
        <v>5.6107142857142858</v>
      </c>
      <c r="N28" s="51">
        <f t="shared" si="11"/>
        <v>5.8964285714285714</v>
      </c>
      <c r="O28" s="51">
        <f t="shared" si="12"/>
        <v>6.1821428571428569</v>
      </c>
      <c r="P28" s="51">
        <f t="shared" si="13"/>
        <v>6.4678571428571425</v>
      </c>
      <c r="Q28" s="51">
        <f t="shared" si="14"/>
        <v>6.7535714285714281</v>
      </c>
      <c r="R28" s="51">
        <f t="shared" si="15"/>
        <v>7.0392857142857146</v>
      </c>
      <c r="S28" s="51">
        <f t="shared" si="16"/>
        <v>7.3249999999999993</v>
      </c>
      <c r="T28" s="51">
        <f t="shared" si="17"/>
        <v>7.6107142857142858</v>
      </c>
      <c r="U28" s="52"/>
    </row>
    <row r="29" spans="1:21" s="25" customFormat="1" ht="21" x14ac:dyDescent="0.35">
      <c r="A29" s="24" t="s">
        <v>10</v>
      </c>
      <c r="D29" s="24"/>
    </row>
    <row r="30" spans="1:21" x14ac:dyDescent="0.25">
      <c r="H30" s="13"/>
    </row>
  </sheetData>
  <mergeCells count="3">
    <mergeCell ref="E4:F4"/>
    <mergeCell ref="C4:D4"/>
    <mergeCell ref="C5:D5"/>
  </mergeCells>
  <pageMargins left="0.7" right="0.7" top="0.78740157499999996" bottom="0.78740157499999996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Bedienung</vt:lpstr>
      <vt:lpstr>Übersicht</vt:lpstr>
      <vt:lpstr>morgens</vt:lpstr>
      <vt:lpstr>mittags</vt:lpstr>
      <vt:lpstr>abends</vt:lpstr>
      <vt:lpstr>nachts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Kirschke Patricia (intern)</dc:creator>
  <cp:lastModifiedBy>Trosbach Wolfgang (intern)</cp:lastModifiedBy>
  <cp:lastPrinted>2015-12-03T07:25:50Z</cp:lastPrinted>
  <dcterms:created xsi:type="dcterms:W3CDTF">2015-11-20T09:09:47Z</dcterms:created>
  <dcterms:modified xsi:type="dcterms:W3CDTF">2020-01-14T09:25:11Z</dcterms:modified>
</cp:coreProperties>
</file>